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ЭтаКнига" defaultThemeVersion="166925"/>
  <mc:AlternateContent xmlns:mc="http://schemas.openxmlformats.org/markup-compatibility/2006">
    <mc:Choice Requires="x15">
      <x15ac:absPath xmlns:x15ac="http://schemas.microsoft.com/office/spreadsheetml/2010/11/ac" url="D:\Бухгалтерія\2025\Бюдж запит\Паспорти БП\"/>
    </mc:Choice>
  </mc:AlternateContent>
  <xr:revisionPtr revIDLastSave="0" documentId="8_{5A9C98E0-1A17-42EE-B55E-A755B3FF1C6A}" xr6:coauthVersionLast="47" xr6:coauthVersionMax="47" xr10:uidLastSave="{00000000-0000-0000-0000-000000000000}"/>
  <bookViews>
    <workbookView xWindow="-120" yWindow="-120" windowWidth="21840" windowHeight="13020" xr2:uid="{308C8915-93CC-426E-8921-B26AFDF2D6B2}"/>
  </bookViews>
  <sheets>
    <sheet name="КПК3710160" sheetId="2" r:id="rId1"/>
    <sheet name="КПК3719750" sheetId="3" r:id="rId2"/>
    <sheet name="КПК3719770" sheetId="4" r:id="rId3"/>
    <sheet name="КПК3719800" sheetId="5" r:id="rId4"/>
  </sheets>
  <definedNames>
    <definedName name="_xlnm.Print_Area" localSheetId="0">КПК3710160!$A$1:$BQ$207</definedName>
    <definedName name="_xlnm.Print_Area" localSheetId="1">КПК3719750!$A$1:$BQ$137</definedName>
    <definedName name="_xlnm.Print_Area" localSheetId="2">КПК3719770!$A$1:$BQ$182</definedName>
    <definedName name="_xlnm.Print_Area" localSheetId="3">КПК3719800!$A$1:$BQ$174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53" i="5" l="1"/>
  <c r="AQ150" i="5"/>
  <c r="AQ147" i="5"/>
  <c r="AQ145" i="5"/>
  <c r="AQ144" i="5"/>
  <c r="AQ143" i="5"/>
  <c r="AQ142" i="5"/>
  <c r="AQ141" i="5" s="1"/>
  <c r="AI141" i="5"/>
  <c r="AA141" i="5"/>
  <c r="AI72" i="5"/>
  <c r="AY70" i="5"/>
  <c r="AY69" i="5"/>
  <c r="AY68" i="5"/>
  <c r="AY67" i="5"/>
  <c r="AY65" i="5" s="1"/>
  <c r="AI65" i="5"/>
  <c r="S65" i="5"/>
  <c r="AI60" i="5"/>
  <c r="BI135" i="5"/>
  <c r="BD135" i="5"/>
  <c r="AZ135" i="5"/>
  <c r="BN135" i="5" s="1"/>
  <c r="BI133" i="5"/>
  <c r="BD133" i="5"/>
  <c r="AZ133" i="5"/>
  <c r="BN133" i="5" s="1"/>
  <c r="BI130" i="5"/>
  <c r="BD130" i="5"/>
  <c r="AZ130" i="5"/>
  <c r="BN130" i="5" s="1"/>
  <c r="BI127" i="5"/>
  <c r="BD127" i="5"/>
  <c r="AZ127" i="5"/>
  <c r="BN127" i="5" s="1"/>
  <c r="BI123" i="5"/>
  <c r="BD123" i="5"/>
  <c r="AZ123" i="5"/>
  <c r="AK123" i="5"/>
  <c r="BN123" i="5" s="1"/>
  <c r="BI122" i="5"/>
  <c r="BD122" i="5"/>
  <c r="AZ122" i="5"/>
  <c r="AK122" i="5"/>
  <c r="BN122" i="5" s="1"/>
  <c r="BN121" i="5"/>
  <c r="BI121" i="5"/>
  <c r="BD121" i="5"/>
  <c r="AZ121" i="5"/>
  <c r="AK121" i="5"/>
  <c r="BI120" i="5"/>
  <c r="BD120" i="5"/>
  <c r="AZ120" i="5"/>
  <c r="BN120" i="5" s="1"/>
  <c r="AK120" i="5"/>
  <c r="BN119" i="5"/>
  <c r="BI119" i="5"/>
  <c r="BD119" i="5"/>
  <c r="AZ119" i="5"/>
  <c r="AK119" i="5"/>
  <c r="BN118" i="5"/>
  <c r="BI118" i="5"/>
  <c r="BD118" i="5"/>
  <c r="AZ118" i="5"/>
  <c r="AK118" i="5"/>
  <c r="BI117" i="5"/>
  <c r="BD117" i="5"/>
  <c r="AZ117" i="5"/>
  <c r="AK117" i="5"/>
  <c r="BN117" i="5" s="1"/>
  <c r="BI116" i="5"/>
  <c r="BD116" i="5"/>
  <c r="AZ116" i="5"/>
  <c r="AK116" i="5"/>
  <c r="BN116" i="5" s="1"/>
  <c r="BI115" i="5"/>
  <c r="BD115" i="5"/>
  <c r="AZ115" i="5"/>
  <c r="AK115" i="5"/>
  <c r="BN115" i="5" s="1"/>
  <c r="BI114" i="5"/>
  <c r="BD114" i="5"/>
  <c r="AZ114" i="5"/>
  <c r="AK114" i="5"/>
  <c r="BN114" i="5" s="1"/>
  <c r="BN113" i="5"/>
  <c r="BI113" i="5"/>
  <c r="BD113" i="5"/>
  <c r="AZ113" i="5"/>
  <c r="AK113" i="5"/>
  <c r="BN112" i="5"/>
  <c r="BI112" i="5"/>
  <c r="BD112" i="5"/>
  <c r="AZ112" i="5"/>
  <c r="AK112" i="5"/>
  <c r="BI111" i="5"/>
  <c r="BD111" i="5"/>
  <c r="AZ111" i="5"/>
  <c r="BN111" i="5" s="1"/>
  <c r="AK111" i="5"/>
  <c r="BN110" i="5"/>
  <c r="BI110" i="5"/>
  <c r="BD110" i="5"/>
  <c r="AZ110" i="5"/>
  <c r="AK110" i="5"/>
  <c r="BI109" i="5"/>
  <c r="BD109" i="5"/>
  <c r="AZ109" i="5"/>
  <c r="AK109" i="5"/>
  <c r="BN109" i="5" s="1"/>
  <c r="BI108" i="5"/>
  <c r="BD108" i="5"/>
  <c r="AZ108" i="5"/>
  <c r="AK108" i="5"/>
  <c r="BN108" i="5" s="1"/>
  <c r="BI107" i="5"/>
  <c r="BD107" i="5"/>
  <c r="AZ107" i="5"/>
  <c r="AK107" i="5"/>
  <c r="BN107" i="5" s="1"/>
  <c r="BI106" i="5"/>
  <c r="BD106" i="5"/>
  <c r="AZ106" i="5"/>
  <c r="AK106" i="5"/>
  <c r="BN106" i="5" s="1"/>
  <c r="BH94" i="5"/>
  <c r="BC94" i="5"/>
  <c r="BH91" i="5"/>
  <c r="BC91" i="5"/>
  <c r="BH89" i="5"/>
  <c r="BC89" i="5"/>
  <c r="BH86" i="5"/>
  <c r="BC86" i="5"/>
  <c r="BN52" i="5"/>
  <c r="BI52" i="5"/>
  <c r="BD52" i="5"/>
  <c r="AZ52" i="5"/>
  <c r="AK52" i="5"/>
  <c r="BI51" i="5"/>
  <c r="BD51" i="5"/>
  <c r="BN51" i="5" s="1"/>
  <c r="AZ51" i="5"/>
  <c r="AK51" i="5"/>
  <c r="BI49" i="5"/>
  <c r="BD49" i="5"/>
  <c r="BN49" i="5" s="1"/>
  <c r="AZ49" i="5"/>
  <c r="AK49" i="5"/>
  <c r="BI48" i="5"/>
  <c r="BN48" i="5" s="1"/>
  <c r="BD48" i="5"/>
  <c r="AZ48" i="5"/>
  <c r="AK48" i="5"/>
  <c r="BI47" i="5"/>
  <c r="BN47" i="5" s="1"/>
  <c r="BD47" i="5"/>
  <c r="AZ47" i="5"/>
  <c r="AK47" i="5"/>
  <c r="BN46" i="5"/>
  <c r="BI46" i="5"/>
  <c r="BD46" i="5"/>
  <c r="AZ46" i="5"/>
  <c r="AK46" i="5"/>
  <c r="BI45" i="5"/>
  <c r="BD45" i="5"/>
  <c r="BN45" i="5" s="1"/>
  <c r="AZ45" i="5"/>
  <c r="AK45" i="5"/>
  <c r="BI43" i="5"/>
  <c r="BD43" i="5"/>
  <c r="BN43" i="5" s="1"/>
  <c r="AZ43" i="5"/>
  <c r="AK43" i="5"/>
  <c r="BN42" i="5"/>
  <c r="BI42" i="5"/>
  <c r="BD42" i="5"/>
  <c r="AZ42" i="5"/>
  <c r="AK42" i="5"/>
  <c r="BI40" i="5"/>
  <c r="BD40" i="5"/>
  <c r="BN40" i="5" s="1"/>
  <c r="AZ40" i="5"/>
  <c r="AK40" i="5"/>
  <c r="BI39" i="5"/>
  <c r="BD39" i="5"/>
  <c r="BN39" i="5" s="1"/>
  <c r="AZ39" i="5"/>
  <c r="AK39" i="5"/>
  <c r="BI37" i="5"/>
  <c r="BN37" i="5" s="1"/>
  <c r="BD37" i="5"/>
  <c r="AZ37" i="5"/>
  <c r="AK37" i="5"/>
  <c r="BI36" i="5"/>
  <c r="BN36" i="5" s="1"/>
  <c r="BD36" i="5"/>
  <c r="AZ36" i="5"/>
  <c r="AK36" i="5"/>
  <c r="BN35" i="5"/>
  <c r="BI35" i="5"/>
  <c r="BD35" i="5"/>
  <c r="AZ35" i="5"/>
  <c r="AK35" i="5"/>
  <c r="BI34" i="5"/>
  <c r="BD34" i="5"/>
  <c r="BN34" i="5" s="1"/>
  <c r="AZ34" i="5"/>
  <c r="AK34" i="5"/>
  <c r="BI33" i="5"/>
  <c r="BD33" i="5"/>
  <c r="BN33" i="5" s="1"/>
  <c r="AZ33" i="5"/>
  <c r="AK33" i="5"/>
  <c r="BN31" i="5"/>
  <c r="BI31" i="5"/>
  <c r="BD31" i="5"/>
  <c r="AZ31" i="5"/>
  <c r="AK31" i="5"/>
  <c r="BI30" i="5"/>
  <c r="BD30" i="5"/>
  <c r="BN30" i="5" s="1"/>
  <c r="AZ30" i="5"/>
  <c r="AK30" i="5"/>
  <c r="AQ161" i="4"/>
  <c r="AQ158" i="4"/>
  <c r="AQ155" i="4"/>
  <c r="AQ153" i="4"/>
  <c r="AQ152" i="4"/>
  <c r="AQ151" i="4"/>
  <c r="AQ150" i="4"/>
  <c r="AQ149" i="4" s="1"/>
  <c r="AI149" i="4"/>
  <c r="AA149" i="4"/>
  <c r="AI54" i="4"/>
  <c r="AY52" i="4"/>
  <c r="AY51" i="4"/>
  <c r="AY50" i="4"/>
  <c r="AY49" i="4"/>
  <c r="AY47" i="4" s="1"/>
  <c r="AI47" i="4"/>
  <c r="S47" i="4"/>
  <c r="AI42" i="4"/>
  <c r="BN143" i="4"/>
  <c r="BI143" i="4"/>
  <c r="BD143" i="4"/>
  <c r="AZ143" i="4"/>
  <c r="BN141" i="4"/>
  <c r="BI141" i="4"/>
  <c r="BD141" i="4"/>
  <c r="AZ141" i="4"/>
  <c r="BN139" i="4"/>
  <c r="BI139" i="4"/>
  <c r="BD139" i="4"/>
  <c r="AZ139" i="4"/>
  <c r="BN137" i="4"/>
  <c r="BI137" i="4"/>
  <c r="BD137" i="4"/>
  <c r="AZ137" i="4"/>
  <c r="BN134" i="4"/>
  <c r="BI134" i="4"/>
  <c r="BD134" i="4"/>
  <c r="AZ134" i="4"/>
  <c r="BN132" i="4"/>
  <c r="BI132" i="4"/>
  <c r="BD132" i="4"/>
  <c r="AZ132" i="4"/>
  <c r="BN130" i="4"/>
  <c r="BI130" i="4"/>
  <c r="BD130" i="4"/>
  <c r="AZ130" i="4"/>
  <c r="BN128" i="4"/>
  <c r="BI128" i="4"/>
  <c r="BD128" i="4"/>
  <c r="AZ128" i="4"/>
  <c r="BI125" i="4"/>
  <c r="BD125" i="4"/>
  <c r="AZ125" i="4"/>
  <c r="BN125" i="4" s="1"/>
  <c r="BI123" i="4"/>
  <c r="BD123" i="4"/>
  <c r="AZ123" i="4"/>
  <c r="BN123" i="4" s="1"/>
  <c r="BI121" i="4"/>
  <c r="BD121" i="4"/>
  <c r="AZ121" i="4"/>
  <c r="BN121" i="4" s="1"/>
  <c r="BI119" i="4"/>
  <c r="BD119" i="4"/>
  <c r="AZ119" i="4"/>
  <c r="BN119" i="4" s="1"/>
  <c r="BI116" i="4"/>
  <c r="BD116" i="4"/>
  <c r="AZ116" i="4"/>
  <c r="BN116" i="4" s="1"/>
  <c r="BI113" i="4"/>
  <c r="BD113" i="4"/>
  <c r="AZ113" i="4"/>
  <c r="BN113" i="4" s="1"/>
  <c r="BI111" i="4"/>
  <c r="BD111" i="4"/>
  <c r="AZ111" i="4"/>
  <c r="BN111" i="4" s="1"/>
  <c r="BI108" i="4"/>
  <c r="BD108" i="4"/>
  <c r="AZ108" i="4"/>
  <c r="BN108" i="4" s="1"/>
  <c r="BN104" i="4"/>
  <c r="BI104" i="4"/>
  <c r="BD104" i="4"/>
  <c r="AZ104" i="4"/>
  <c r="AK104" i="4"/>
  <c r="BN103" i="4"/>
  <c r="BI103" i="4"/>
  <c r="BD103" i="4"/>
  <c r="AZ103" i="4"/>
  <c r="AK103" i="4"/>
  <c r="BN102" i="4"/>
  <c r="BI102" i="4"/>
  <c r="BD102" i="4"/>
  <c r="AZ102" i="4"/>
  <c r="AK102" i="4"/>
  <c r="BI101" i="4"/>
  <c r="BD101" i="4"/>
  <c r="AZ101" i="4"/>
  <c r="AK101" i="4"/>
  <c r="BN101" i="4" s="1"/>
  <c r="BI100" i="4"/>
  <c r="BD100" i="4"/>
  <c r="AZ100" i="4"/>
  <c r="AK100" i="4"/>
  <c r="BN100" i="4" s="1"/>
  <c r="BH89" i="4"/>
  <c r="BC89" i="4"/>
  <c r="BH88" i="4"/>
  <c r="BC88" i="4"/>
  <c r="BH87" i="4"/>
  <c r="BC87" i="4"/>
  <c r="BH85" i="4"/>
  <c r="BC85" i="4"/>
  <c r="BH83" i="4"/>
  <c r="BC83" i="4"/>
  <c r="BH82" i="4"/>
  <c r="BC82" i="4"/>
  <c r="BH81" i="4"/>
  <c r="BC81" i="4"/>
  <c r="BH79" i="4"/>
  <c r="BC79" i="4"/>
  <c r="BH77" i="4"/>
  <c r="BC77" i="4"/>
  <c r="BH76" i="4"/>
  <c r="BC76" i="4"/>
  <c r="BH75" i="4"/>
  <c r="BC75" i="4"/>
  <c r="BH74" i="4"/>
  <c r="BC74" i="4"/>
  <c r="BH72" i="4"/>
  <c r="BC72" i="4"/>
  <c r="BH71" i="4"/>
  <c r="BC71" i="4"/>
  <c r="BH70" i="4"/>
  <c r="BC70" i="4"/>
  <c r="BH68" i="4"/>
  <c r="BC68" i="4"/>
  <c r="BI35" i="4"/>
  <c r="BD35" i="4"/>
  <c r="BN35" i="4" s="1"/>
  <c r="AZ35" i="4"/>
  <c r="AK35" i="4"/>
  <c r="BI34" i="4"/>
  <c r="BD34" i="4"/>
  <c r="BN34" i="4" s="1"/>
  <c r="AZ34" i="4"/>
  <c r="AK34" i="4"/>
  <c r="BN33" i="4"/>
  <c r="BI33" i="4"/>
  <c r="BD33" i="4"/>
  <c r="AZ33" i="4"/>
  <c r="AK33" i="4"/>
  <c r="BI31" i="4"/>
  <c r="BD31" i="4"/>
  <c r="BN31" i="4" s="1"/>
  <c r="AZ31" i="4"/>
  <c r="AK31" i="4"/>
  <c r="BI30" i="4"/>
  <c r="BD30" i="4"/>
  <c r="BN30" i="4" s="1"/>
  <c r="AZ30" i="4"/>
  <c r="AK30" i="4"/>
  <c r="AQ116" i="3"/>
  <c r="AQ113" i="3"/>
  <c r="AQ110" i="3"/>
  <c r="AQ108" i="3"/>
  <c r="AQ107" i="3"/>
  <c r="AQ106" i="3"/>
  <c r="AQ105" i="3"/>
  <c r="AQ104" i="3" s="1"/>
  <c r="AI104" i="3"/>
  <c r="AA104" i="3"/>
  <c r="AI51" i="3"/>
  <c r="AY49" i="3"/>
  <c r="AY48" i="3"/>
  <c r="AY47" i="3"/>
  <c r="AY46" i="3"/>
  <c r="AY44" i="3" s="1"/>
  <c r="AI44" i="3"/>
  <c r="S44" i="3"/>
  <c r="AI39" i="3"/>
  <c r="BN98" i="3"/>
  <c r="BI98" i="3"/>
  <c r="BD98" i="3"/>
  <c r="AZ98" i="3"/>
  <c r="BN96" i="3"/>
  <c r="BI96" i="3"/>
  <c r="BD96" i="3"/>
  <c r="AZ96" i="3"/>
  <c r="BN94" i="3"/>
  <c r="BI94" i="3"/>
  <c r="BD94" i="3"/>
  <c r="AZ94" i="3"/>
  <c r="BN91" i="3"/>
  <c r="BI91" i="3"/>
  <c r="BD91" i="3"/>
  <c r="AZ91" i="3"/>
  <c r="BN86" i="3"/>
  <c r="BI86" i="3"/>
  <c r="BD86" i="3"/>
  <c r="AZ86" i="3"/>
  <c r="AK86" i="3"/>
  <c r="BN85" i="3"/>
  <c r="BI85" i="3"/>
  <c r="BD85" i="3"/>
  <c r="AZ85" i="3"/>
  <c r="AK85" i="3"/>
  <c r="BH73" i="3"/>
  <c r="BC73" i="3"/>
  <c r="BH70" i="3"/>
  <c r="BC70" i="3"/>
  <c r="BH68" i="3"/>
  <c r="BC68" i="3"/>
  <c r="BH65" i="3"/>
  <c r="BC65" i="3"/>
  <c r="BI31" i="3"/>
  <c r="BN31" i="3" s="1"/>
  <c r="BD31" i="3"/>
  <c r="AZ31" i="3"/>
  <c r="AK31" i="3"/>
  <c r="BN30" i="3"/>
  <c r="BI30" i="3"/>
  <c r="BD30" i="3"/>
  <c r="AZ30" i="3"/>
  <c r="AK30" i="3"/>
  <c r="AQ186" i="2"/>
  <c r="AQ183" i="2"/>
  <c r="AQ180" i="2"/>
  <c r="AQ178" i="2"/>
  <c r="AQ177" i="2"/>
  <c r="AQ176" i="2"/>
  <c r="AQ175" i="2"/>
  <c r="AQ174" i="2"/>
  <c r="AI174" i="2"/>
  <c r="AA174" i="2"/>
  <c r="AI53" i="2"/>
  <c r="AY51" i="2"/>
  <c r="AY50" i="2"/>
  <c r="AY49" i="2"/>
  <c r="AY48" i="2"/>
  <c r="AY46" i="2"/>
  <c r="AI46" i="2"/>
  <c r="S46" i="2"/>
  <c r="AI41" i="2"/>
  <c r="BI167" i="2"/>
  <c r="BD167" i="2"/>
  <c r="AZ167" i="2"/>
  <c r="BN167" i="2" s="1"/>
  <c r="BI165" i="2"/>
  <c r="BD165" i="2"/>
  <c r="AZ165" i="2"/>
  <c r="BN165" i="2" s="1"/>
  <c r="BI163" i="2"/>
  <c r="BD163" i="2"/>
  <c r="AZ163" i="2"/>
  <c r="BN163" i="2" s="1"/>
  <c r="BI161" i="2"/>
  <c r="BD161" i="2"/>
  <c r="AZ161" i="2"/>
  <c r="BN161" i="2" s="1"/>
  <c r="BI158" i="2"/>
  <c r="BD158" i="2"/>
  <c r="AZ158" i="2"/>
  <c r="BN158" i="2" s="1"/>
  <c r="BI156" i="2"/>
  <c r="BD156" i="2"/>
  <c r="AZ156" i="2"/>
  <c r="BN156" i="2" s="1"/>
  <c r="BI152" i="2"/>
  <c r="BD152" i="2"/>
  <c r="AZ152" i="2"/>
  <c r="BN152" i="2" s="1"/>
  <c r="BI151" i="2"/>
  <c r="BD151" i="2"/>
  <c r="AZ151" i="2"/>
  <c r="BN151" i="2" s="1"/>
  <c r="BI148" i="2"/>
  <c r="BD148" i="2"/>
  <c r="AZ148" i="2"/>
  <c r="BN148" i="2" s="1"/>
  <c r="BI146" i="2"/>
  <c r="BD146" i="2"/>
  <c r="AZ146" i="2"/>
  <c r="BN146" i="2" s="1"/>
  <c r="BI144" i="2"/>
  <c r="BD144" i="2"/>
  <c r="AZ144" i="2"/>
  <c r="BN144" i="2" s="1"/>
  <c r="BI142" i="2"/>
  <c r="BD142" i="2"/>
  <c r="AZ142" i="2"/>
  <c r="BN142" i="2" s="1"/>
  <c r="BI140" i="2"/>
  <c r="BD140" i="2"/>
  <c r="AZ140" i="2"/>
  <c r="BN140" i="2" s="1"/>
  <c r="BI138" i="2"/>
  <c r="BD138" i="2"/>
  <c r="AZ138" i="2"/>
  <c r="BN138" i="2" s="1"/>
  <c r="BI135" i="2"/>
  <c r="BD135" i="2"/>
  <c r="AZ135" i="2"/>
  <c r="BN135" i="2" s="1"/>
  <c r="BI133" i="2"/>
  <c r="BD133" i="2"/>
  <c r="AZ133" i="2"/>
  <c r="BN133" i="2" s="1"/>
  <c r="BI130" i="2"/>
  <c r="BD130" i="2"/>
  <c r="AZ130" i="2"/>
  <c r="BN130" i="2" s="1"/>
  <c r="BI128" i="2"/>
  <c r="BD128" i="2"/>
  <c r="AZ128" i="2"/>
  <c r="BN128" i="2" s="1"/>
  <c r="BI126" i="2"/>
  <c r="BD126" i="2"/>
  <c r="AZ126" i="2"/>
  <c r="BN126" i="2" s="1"/>
  <c r="BI124" i="2"/>
  <c r="BD124" i="2"/>
  <c r="AZ124" i="2"/>
  <c r="BN124" i="2" s="1"/>
  <c r="BI123" i="2"/>
  <c r="BD123" i="2"/>
  <c r="AZ123" i="2"/>
  <c r="BN123" i="2" s="1"/>
  <c r="BI122" i="2"/>
  <c r="BD122" i="2"/>
  <c r="AZ122" i="2"/>
  <c r="BN122" i="2" s="1"/>
  <c r="BI118" i="2"/>
  <c r="BD118" i="2"/>
  <c r="AZ118" i="2"/>
  <c r="AK118" i="2"/>
  <c r="BN118" i="2" s="1"/>
  <c r="BI117" i="2"/>
  <c r="BD117" i="2"/>
  <c r="AZ117" i="2"/>
  <c r="BN117" i="2" s="1"/>
  <c r="AK117" i="2"/>
  <c r="BI116" i="2"/>
  <c r="BD116" i="2"/>
  <c r="AZ116" i="2"/>
  <c r="AK116" i="2"/>
  <c r="BN116" i="2" s="1"/>
  <c r="BH105" i="2"/>
  <c r="BC105" i="2"/>
  <c r="BH104" i="2"/>
  <c r="BC104" i="2"/>
  <c r="BH101" i="2"/>
  <c r="BC101" i="2"/>
  <c r="BH99" i="2"/>
  <c r="BC99" i="2"/>
  <c r="BH97" i="2"/>
  <c r="BC97" i="2"/>
  <c r="BH95" i="2"/>
  <c r="BC95" i="2"/>
  <c r="BH93" i="2"/>
  <c r="BC93" i="2"/>
  <c r="BH91" i="2"/>
  <c r="BC91" i="2"/>
  <c r="BH90" i="2"/>
  <c r="BC90" i="2"/>
  <c r="BH89" i="2"/>
  <c r="BC89" i="2"/>
  <c r="BH87" i="2"/>
  <c r="BC87" i="2"/>
  <c r="BH85" i="2"/>
  <c r="BC85" i="2"/>
  <c r="BH84" i="2"/>
  <c r="BC84" i="2"/>
  <c r="BH82" i="2"/>
  <c r="BC82" i="2"/>
  <c r="BH79" i="2"/>
  <c r="BC79" i="2"/>
  <c r="BH77" i="2"/>
  <c r="BC77" i="2"/>
  <c r="BH75" i="2"/>
  <c r="BC75" i="2"/>
  <c r="BH73" i="2"/>
  <c r="BC73" i="2"/>
  <c r="BH71" i="2"/>
  <c r="BC71" i="2"/>
  <c r="BH69" i="2"/>
  <c r="BC69" i="2"/>
  <c r="BH68" i="2"/>
  <c r="BC68" i="2"/>
  <c r="BH67" i="2"/>
  <c r="BC67" i="2"/>
  <c r="BI33" i="2"/>
  <c r="BN33" i="2" s="1"/>
  <c r="BD33" i="2"/>
  <c r="AZ33" i="2"/>
  <c r="AK33" i="2"/>
  <c r="BN31" i="2"/>
  <c r="BI31" i="2"/>
  <c r="BD31" i="2"/>
  <c r="AZ31" i="2"/>
  <c r="AK31" i="2"/>
  <c r="BI30" i="2"/>
  <c r="BD30" i="2"/>
  <c r="BN30" i="2" s="1"/>
  <c r="AZ30" i="2"/>
  <c r="AK30" i="2"/>
</calcChain>
</file>

<file path=xl/sharedStrings.xml><?xml version="1.0" encoding="utf-8"?>
<sst xmlns="http://schemas.openxmlformats.org/spreadsheetml/2006/main" count="1512" uniqueCount="365">
  <si>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</si>
  <si>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</si>
  <si>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</si>
  <si>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</si>
  <si>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</si>
  <si>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</si>
  <si>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</si>
  <si>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</si>
  <si>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</si>
  <si>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</si>
  <si>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</si>
  <si>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</si>
  <si>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</si>
  <si>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</si>
  <si>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</si>
  <si>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</si>
  <si>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</si>
  <si>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</si>
  <si>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</si>
  <si>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</si>
  <si>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</si>
  <si>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</si>
  <si>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</si>
  <si>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</si>
  <si>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</si>
  <si>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</si>
  <si>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</si>
  <si>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</si>
  <si>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</si>
  <si>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</si>
  <si>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</si>
  <si>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</si>
  <si>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</si>
  <si>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</si>
  <si>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</si>
  <si>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</si>
  <si>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</si>
  <si>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</si>
  <si>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</si>
  <si>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</si>
  <si>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</si>
  <si>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</si>
  <si>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</si>
  <si>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</si>
  <si>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</si>
  <si>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</si>
  <si>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</si>
  <si>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</si>
  <si>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</si>
  <si>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</si>
  <si>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</si>
  <si>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</si>
  <si>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</si>
  <si>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</si>
  <si>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</si>
  <si>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</si>
  <si>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</si>
  <si>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</si>
  <si>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</si>
  <si>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</si>
  <si>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</si>
  <si>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</si>
  <si>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</si>
  <si>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</si>
  <si>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</si>
  <si>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</si>
  <si>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</si>
  <si>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</si>
  <si>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</si>
  <si>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</si>
  <si>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</si>
  <si>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</si>
  <si>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</si>
  <si>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</si>
  <si>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</si>
  <si>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</si>
  <si>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</si>
  <si>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</si>
  <si>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</si>
  <si>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</si>
  <si>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</si>
  <si>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</si>
  <si>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</si>
  <si>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</si>
  <si>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</si>
  <si>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</si>
  <si>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</si>
  <si>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</si>
  <si>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</si>
  <si>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</si>
  <si>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</si>
  <si>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</si>
  <si>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</si>
  <si>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</si>
  <si>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</si>
  <si>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</si>
  <si>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</si>
  <si>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</si>
  <si>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</si>
  <si>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</si>
  <si>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</si>
  <si>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</si>
  <si>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</si>
  <si>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</si>
  <si>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</si>
  <si>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</si>
  <si>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</si>
  <si>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</si>
  <si>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виконання наданих законодавством  повноважень у сфері фінансів по забезпеченню складання, виконання міського бюджету і здійснення контролю  за дотриманням бюджетного законодавства головними розпорядниками бюджетних коштів</t>
  </si>
  <si>
    <t>C32:BQ32</t>
  </si>
  <si>
    <t>Пояснення щодо причин розбіжностей між фактичними та затвердженими результативними показниками: Відхилення обсягів касових видатків від затверджених у паспорті показників пояснюється економією коштів на виплату заробітної плати, енергоносії за рахунок зменшення обсягів їх споживання  та економією коштів, передбачених на оплату послуг.</t>
  </si>
  <si>
    <t>Забезпечення виконання управлінням завдань з інформатизації</t>
  </si>
  <si>
    <t>1.3</t>
  </si>
  <si>
    <t>C34:BQ34</t>
  </si>
  <si>
    <t>Пояснення щодо причин розбіжностей між фактичними та затвердженими результативними показниками: Незначне відхилення касових видатків від затверджених у паспорті показників. На кінець року обліковується залишок кошторисних призначень.</t>
  </si>
  <si>
    <t/>
  </si>
  <si>
    <t>Затрат</t>
  </si>
  <si>
    <t>кількість штатних одиниць (в т.ч. посадових осіб місцевого самоврядування)</t>
  </si>
  <si>
    <t>кількість фактично зайнятих посад (в тому числі дівчат/жінок)</t>
  </si>
  <si>
    <t>Витрати на матеріально - технічне забезпечення (предмети, матеріали, обладнання та інвентар)</t>
  </si>
  <si>
    <t>C70:BQ70</t>
  </si>
  <si>
    <t>Пояснення щодо причин розбіжностей між фактичними та затвердженими результативними показниками: Досягти економії витрат на матеріально-технічне забезпечення по загальному фонду вдалося через те, що було придбано олин картридж замість запланованих двох. На кінець року обліковується залишок кошторисних призначень.</t>
  </si>
  <si>
    <t>Витрати на оплату праці і нарахування на заробітну плату</t>
  </si>
  <si>
    <t>C72:BQ72</t>
  </si>
  <si>
    <t>Пояснення щодо причин розбіжностей між фактичними та затвердженими результативними показниками: Відхилення касових видатків від затверджених у паспорті показників пояснюється зменшенням фактичних обсягів виплат стимулюючого характеру в порівнянні з запланованими. На кінець року обліковується залишок кошторисних призначень.</t>
  </si>
  <si>
    <t>Витрати на комунальні послуги та енергоносії</t>
  </si>
  <si>
    <t>C74:BQ74</t>
  </si>
  <si>
    <t>Пояснення щодо причин розбіжностей між фактичними та затвердженими результативними показниками: Відхилення між фактичними та плановими показниками пояснюється зменшенням обсягу споживання природного газу через використання альтернативних джерел опалення.</t>
  </si>
  <si>
    <t>Інші видатки, які не мають постійного характеру в бюджетних періодах</t>
  </si>
  <si>
    <t>C76:BQ76</t>
  </si>
  <si>
    <t>Пояснення щодо причин розбіжностей між фактичними та затвердженими результативними показниками: Відхилення відбулося за рахунок економії коштів на оплату послуг (в поточному році не проводився ремонт і технічне обслуговування комп'ютерної техніки).</t>
  </si>
  <si>
    <t>Обсяг видатків на придбання комп`ютерної техніки, мережевого обладнання , оргтехніки, комплектуючих на виконання програми інформатизації</t>
  </si>
  <si>
    <t>C78:BQ78</t>
  </si>
  <si>
    <t>Пояснення щодо причин розбіжностей між фактичними та затвердженими результативними показниками: Обсяг касових видатків по загальному фонду менше затверджених у паспорті показників через те, що одиниця комп'ютерної  техніки була повернута продавцю через наявність дефектів. На кінець року обліковується залишок кошторисних призначень.</t>
  </si>
  <si>
    <t>Обсяг видатків на супроводження та обслуговування комп`ютерних програм на виконання програми інформатизації</t>
  </si>
  <si>
    <t>C80:BQ80</t>
  </si>
  <si>
    <t>Продукту</t>
  </si>
  <si>
    <t>кількість отриманих листів, звернень, заяв, скарг</t>
  </si>
  <si>
    <t>C83:BQ83</t>
  </si>
  <si>
    <t>Пояснення щодо причин розбіжностей між фактичними та затвердженими результативними показниками: Незначне відхилення фактичних показників від затверджених у паспорті.</t>
  </si>
  <si>
    <t>кількість розроблених нормативно-правових актів</t>
  </si>
  <si>
    <t>Кількість придбаної  комп`ютерної техніки, мережевого обладнання, оргтехніки, комплектуючих, тощо</t>
  </si>
  <si>
    <t>C86:BQ86</t>
  </si>
  <si>
    <t>Пояснення щодо причин розбіжностей між фактичними та затвердженими результативними показниками: Кількість придбаної комп'ютерної техніки та обладняння більше запланованої через те , що придбавалось більше дрібного комп'ютернрго обладнання (адаптери, концентратори).</t>
  </si>
  <si>
    <t xml:space="preserve"> Кількість комп`ютерних програм, що потребують супроводження та обслуговування</t>
  </si>
  <si>
    <t>Ефективності</t>
  </si>
  <si>
    <t>кількість виконаних листів, звернень, заяв, скарг на одного працівника</t>
  </si>
  <si>
    <t>Кількість розроблених нормативно-правових актів на одного працівника</t>
  </si>
  <si>
    <t>Середні витрати на оплату праці і нарахування на заробітну плату однієї штатної одиниці</t>
  </si>
  <si>
    <t>C92:BQ92</t>
  </si>
  <si>
    <t>Пояснення щодо причин розбіжностей між фактичними та затвердженими результативними показниками: Відхилення фактични хпоказників від затверджених у паспорті пояснюється зменшенням видатків на виплати стимулюючого характеру в порівнянні з запланованими.</t>
  </si>
  <si>
    <t>Середні витрати на оплату комунальних послуг та енергоносіїв однієї штатної одиниці</t>
  </si>
  <si>
    <t>C94:BQ94</t>
  </si>
  <si>
    <t>Пояснення щодо причин розбіжностей між фактичними та затвердженими результативними показниками: Середні витрати менше запланованих через зменшенням обсягу споживання природного газу.</t>
  </si>
  <si>
    <t>Середні витрати на забезпечення матеріально - технічними ресурсами однієї штатної одиниці</t>
  </si>
  <si>
    <t>C96:BQ96</t>
  </si>
  <si>
    <t>Пояснення щодо причин розбіжностей між фактичними та затвердженими результативними показниками: Середні витрати на матеріально-технічне забезпечення менше запланованих через економію коштів на придбання предметів та матеріалів.</t>
  </si>
  <si>
    <t>Середні витрати інших показників, які не мають постійного характеру, на одну штатну одиницю</t>
  </si>
  <si>
    <t>C98:BQ98</t>
  </si>
  <si>
    <t>Пояснення щодо причин розбіжностей між фактичними та затвердженими результативними показниками: Незначне відхилення фактичних показників від планових через економію коштів на оплату послуг з ремонту та технічного обслуговування офісної техніки.</t>
  </si>
  <si>
    <t>Середня вартість одиниці комп`ютерної техніки, мережевого обладнання, оргтехніки, комплектуючих</t>
  </si>
  <si>
    <t>C100:BQ100</t>
  </si>
  <si>
    <t>Пояснення щодо причин розбіжностей між фактичними та затвердженими результативними показниками: Фактична середня вартість одиниці комп'ютерної техніки менше запланованої через те, що при збільшеній кількості техніки фактичні видатки на придбання мменше запланованих.</t>
  </si>
  <si>
    <t>Середні витрати на супроводження та обслуговування однієї комп`ютерної програми</t>
  </si>
  <si>
    <t>C102:BQ102</t>
  </si>
  <si>
    <t>Пояснення щодо причин розбіжностей між фактичними та затвердженими результативними показниками: Незначне відхилення касових видатків від затверджених у паспорті показників.</t>
  </si>
  <si>
    <t>Якості</t>
  </si>
  <si>
    <t>відсоток вчасно виконаних доручень, листів, звернень, заяв, скарг у їх загальній кількості</t>
  </si>
  <si>
    <t>відсоток прийнятих нормативно-правових актів в загальній кількості розроблених</t>
  </si>
  <si>
    <t>C120:BQ120</t>
  </si>
  <si>
    <t>C125:BQ125</t>
  </si>
  <si>
    <t>Пояснення щодо причин розбіжностей між фактичними та затвердженими результативними показниками: Видатки на матеріально-технічне забезпечення в 2025 році більше за видатки попереднього року через те, що виникла необхідність в придбанні станцій безперебійного живлення для забезпечення умов для роботи в період відключення світла.</t>
  </si>
  <si>
    <t>C127:BQ127</t>
  </si>
  <si>
    <t>Пояснення щодо причин розбіжностей між фактичними та затвердженими результативними показниками: Видатки на оплату праці та наразування в 2025 році збільшено в порівнянні з попереднім роком через збільшення відсотку надбавок за вислугу років у деяких працівників, збільшення виплат обов'язкового характеру та стимулюючих виплат.</t>
  </si>
  <si>
    <t>C129:BQ129</t>
  </si>
  <si>
    <t>Пояснення щодо причин розбіжностей між фактичними та затвердженими результативними показниками: Зменшення видатків на енергоносії в 2025 році в порівнянні з минулим роком пояснюється зменшенням обсягу споживання природного газу через використання альтернативних джерел опалення.</t>
  </si>
  <si>
    <t>C131:BQ131</t>
  </si>
  <si>
    <t>Пояснення щодо причин розбіжностей між фактичними та затвердженими результативними показниками: Збільшення виплат, які не мають постійного характеру, в 2025 році пояснюється збільшенням вартості телекомунікаційних послуг, послуг доступу до мережі Інтернет та послуг з технічного обслуговування комп'ютерної та оргтехніки.</t>
  </si>
  <si>
    <t>C134:BQ134</t>
  </si>
  <si>
    <t>Пояснення щодо причин розбіжностей між фактичними та затвердженими результативними показниками: Зменшення ділової активності установ призвела до зменшенню кількості отриманих листів, звернень, заяв в порівнянні з минулим роком.</t>
  </si>
  <si>
    <t>C136:BQ136</t>
  </si>
  <si>
    <t>Пояснення щодо причин розбіжностей між фактичними та затвердженими результативними показниками: Кількість розроблених нормативно-правових актів (проєктів рішень сесії та виконавчого комітету) в 2025 році менше, ніж в 2024 році через зменшення кількості розроблених проєктів рішень сесії щодо надання пільг по сплаті місцевих податків та зборів за земельні ділянки, засмічені вибухонебезпечними предметами. Це пояснюється тим, що дана пільга надана на державному рівні.</t>
  </si>
  <si>
    <t>C139:BQ139</t>
  </si>
  <si>
    <t>Пояснення щодо причин розбіжностей між фактичними та затвердженими результативними показниками: Ззменшення середньої  кількості виконаних листів, звернень, заяв  на одного працівника в порівнянні з минулим роком відбулось через зменшення загальної кількості отриманих документів.</t>
  </si>
  <si>
    <t>C141:BQ141</t>
  </si>
  <si>
    <t>Пояснення щодо причин розбіжностей між фактичними та затвердженими результативними показниками: Ззменшення середньої  кількості розроблених нормативно-правових актів  на одного працівника в порівнянні з попереднім роком відбулось через зменшення загальної кількості розроблених документів.</t>
  </si>
  <si>
    <t>C143:BQ143</t>
  </si>
  <si>
    <t>Пояснення щодо причин розбіжностей між фактичними та затвердженими результативними показниками: Середні витрати на оплату праці одного працівника у звітному році більше за витрати попереднього року через збільшення загального обсягу видатків на цей напрямок.</t>
  </si>
  <si>
    <t>C145:BQ145</t>
  </si>
  <si>
    <t>Пояснення щодо причин розбіжностей між фактичними та затвердженими результативними показниками: Середні витрати на оплатуенергоносіїв на одного працівника у звітному році менше за витрати попереднього року через зменшення загального обсягу видатків на цей напрямок.</t>
  </si>
  <si>
    <t>C147:BQ147</t>
  </si>
  <si>
    <t>Пояснення щодо причин розбіжностей між фактичними та затвердженими результативними показниками: Середні витрати на забезпечення матеріально-технічних ресурсів на одного працівника у звітному році більше за витрати попереднього року через збільшення загального обсягу видатків на цей напрямок.</t>
  </si>
  <si>
    <t>C149:BQ149</t>
  </si>
  <si>
    <t>Пояснення щодо причин розбіжностей між фактичними та затвердженими результативними показниками: Середні витрати на інші показники на одного працівника у звітному році більше за витрати попереднього року через збільшення загального обсягу видатків на цей напрямок.</t>
  </si>
  <si>
    <t>C153:BQ153</t>
  </si>
  <si>
    <t>Пояснення щодо причин розбіжностей між фактичними та затвердженими результативними показниками: Відсоток прийнятих нормативно-правових актів в загальній кількості розроблених в 2025 році більше, ніж в попередньому, через те, що всі розроблені проєкти рішень сесій та виконкому були прийняті.</t>
  </si>
  <si>
    <t>C154:BQ154</t>
  </si>
  <si>
    <t>C157:BQ157</t>
  </si>
  <si>
    <t>Пояснення щодо причин розбіжностей між фактичними та затвердженими результативними показниками: В 2025 році виникла необхідність в придбанні ноутбуків для забезпечення мобільності роботи працівників в період дії воєнного стану.</t>
  </si>
  <si>
    <t>C159:BQ159</t>
  </si>
  <si>
    <t>Пояснення щодо причин розбіжностей між фактичними та затвердженими результативними показниками: Збільшення витрат на супроводження комп'ютерних програм  в 2025 році пояснюється збільшенням вартості послуг на ці цілі.</t>
  </si>
  <si>
    <t>C162:BQ162</t>
  </si>
  <si>
    <t>Пояснення щодо причин розбіжностей між фактичними та затвердженими результативними показниками: Значне збільшення кількості придбаної в 2025 році комп'ютерної техніки в порівнянні з попереднім роком відбулось за рахунок придбання ноутбуків, адаптерів та концентраторів.</t>
  </si>
  <si>
    <t>C166:BQ166</t>
  </si>
  <si>
    <t>Пояснення щодо причин розбіжностей між фактичними та затвердженими результативними показниками: Середня вартість одиниці комп'ютерної техніки значно більше аналогічних витрат попереднього року через те, що в 2024 році не було витрат по спеціальному фонду.</t>
  </si>
  <si>
    <t>C168:BQ168</t>
  </si>
  <si>
    <t>Пояснення щодо причин розбіжностей між фактичними та затвердженими результативними показниками: Збільшення середніх витрат на супроводження комп'ютерних програм  в 2025 році пояснюється збільшенням вартості послуг на ці цілі.</t>
  </si>
  <si>
    <t>Забезпечення ефективної діяльності фінансового управління міської ради</t>
  </si>
  <si>
    <t>3700000</t>
  </si>
  <si>
    <t>Фінансове управління Новгород-Сіверської міської ради</t>
  </si>
  <si>
    <t>Начальник відділу бухгалтерського обліку та звітності- головний бухгалтер</t>
  </si>
  <si>
    <t>Наталя МАРУС</t>
  </si>
  <si>
    <t>39560993</t>
  </si>
  <si>
    <t>2553900000</t>
  </si>
  <si>
    <t xml:space="preserve">  гривень</t>
  </si>
  <si>
    <t>за 2025  рік</t>
  </si>
  <si>
    <t>3710160</t>
  </si>
  <si>
    <t>Керівництво і управління у відповідній сфері у містах (місті Києві), селищах, селах, територіальних громадах</t>
  </si>
  <si>
    <t>3710000</t>
  </si>
  <si>
    <t>0160</t>
  </si>
  <si>
    <t>0111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</si>
  <si>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</si>
  <si>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</si>
  <si>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</si>
  <si>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</si>
  <si>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</si>
  <si>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</si>
  <si>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</si>
  <si>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'Забезпечено дотримання  бюджетного   законодавства   при взятті  бюджетних  зобов'язань,  своєчасного подання на реєстрацію таких  зобов'язань,  здійснення  платежів  відповідно  до   взятих бюджетних   зобов'язань. Станом на 01 січня 2026 року кредиторська та дебіторська заборгованості відсутні.</t>
  </si>
  <si>
    <t>Програма розроблена для забезпечення виконання функцій місцевого самоврядування у сфері  бюджету  Новгород-Сіверської  міської територіальної громади.</t>
  </si>
  <si>
    <t>'Забезпечено ефективне виконання завдань  програми при використанні бюджетних коштів._x000D_
Забезпечено реалізацію основних напрямків бюджетної політики держави та Новгород-Сіверської міської ради._x000D_
Розробка пропозицій з удосконалення методів фінансового та бюджетного планування і фінансування видатків._x000D_
Здійснення функцій з складання та виконання бюджету Новгород-Сіверської міської територіальної громади, контролю з витрачання коштів розпорядниками та одержувачами бюджетних коштів.</t>
  </si>
  <si>
    <t>Забезпечено виконання наданих законодавством повноважень у сфері бюджету та фінансів Новгород-Сіверської міської територіальної громади</t>
  </si>
  <si>
    <t>Програма має  довгостроковий термін дії.</t>
  </si>
  <si>
    <t>Завдання, передбачені бюджетною програмою на 2025 рік, виконані. Затверджені паспортом бюджетної програми та фактично проведені видатки надали можливість забезпечити на належному рівні фінансове забезпечення управління. А саме: забезпечено своєчасну виплату заробітної плати працівникам, сплату податків та єдиного соціального внеску, оплату спожитих комунальних послуг та інших поточних видатків, проведення основних завдань з інформатизації управління. Залишок планових призначень виник внаслідок економного використання бюджетних коштів.  На кінець року відсутня  кредиторська та дебіторська заборгованості. Мета бюджетної програми досягнута.</t>
  </si>
  <si>
    <t>Надання субвенції з місцевого бюджету  обласному бюджету Чернігівської області  на співфінансування заходів з придбання шкільного автобусу для перевезення здобувачів освіти до Блистівського навчально-виховного комплексу Новгород-Сіверської міської ради Чернігівської області</t>
  </si>
  <si>
    <t>Пояснення щодо причин розбіжностей між фактичними та затвердженими результативними показниками: Відхилення розміру співфінансування заходів з придбання шкільного автобусу пояснюється зменшенням вартості закупівлі в порівнянні з запланованою.</t>
  </si>
  <si>
    <t>C63:BQ63</t>
  </si>
  <si>
    <t>Обсяг видатків субвенції з місцевого бюджету на співфінансування інвестиційних проєктів</t>
  </si>
  <si>
    <t>C66:BQ66</t>
  </si>
  <si>
    <t>Пояснення щодо причин розбіжностей між фактичними та затвердженими результативними показниками: Відхилення обсягу видатків на співфінансування заходів з придбання шкільного автобусу пояснюється зменшенням вартості закупівлі в порівнянні з запланованою.</t>
  </si>
  <si>
    <t>Кількість профінансованих інвестиційних проєктів</t>
  </si>
  <si>
    <t>Середній розмір субвенції на один проєкт</t>
  </si>
  <si>
    <t>C71:BQ71</t>
  </si>
  <si>
    <t>Пояснення щодо причин розбіжностей між фактичними та затвердженими результативними показниками: Середня вартість менше запланованої через зменшення обсягів видатків субвенції.</t>
  </si>
  <si>
    <t>Відсоток цільового використання коштів субвенції на співфінансування інвестиційних проєктів</t>
  </si>
  <si>
    <t>Пояснення щодо причин розбіжностей між фактичними та затвердженими результативними показниками: Незначне відхилення показника через економію коштів на закупівлю.</t>
  </si>
  <si>
    <t>C87:BQ87</t>
  </si>
  <si>
    <t>Пояснення щодо збільшення (зменшення) обсягів проведених видатків (наданих кредитів) порівняно із аналогічними показниками попереднього року: В попередньому році видатків по КПКВК 3719750 не було.</t>
  </si>
  <si>
    <t>C89:BQ89</t>
  </si>
  <si>
    <t>Пояснення щодо причин розбіжностей між фактичними та затвердженими результативними показниками: В попередньому році видатків по КПКВК 3719750 не було.</t>
  </si>
  <si>
    <t xml:space="preserve"> Забезпечення  надання субвенції  з  бюджету Новгород-Сіверської  міської територіальної громади</t>
  </si>
  <si>
    <t>3719750</t>
  </si>
  <si>
    <t>Субвенція з місцевого бюджету на співфінансування інвестиційних проектів</t>
  </si>
  <si>
    <t>9750</t>
  </si>
  <si>
    <t>0180</t>
  </si>
  <si>
    <t>'Забезпечено дотримання  бюджетного   законодавства   при здійсненні  платежів. Станом на 01 січня 2026 року кредиторська та дебіторська заборгованості відсутні.</t>
  </si>
  <si>
    <t>Програма розроблена для забезпечення виконання функцій місцевого самоврядування у сфері  надання субвенції з бюджету Новгород-Сіверської  міської територіальної громади.</t>
  </si>
  <si>
    <t>Забезпечено ефективне виконання завдань  програми при використанні бюджетних коштів._x000D_
Забезпечено реалізацію основних напрямків бюджетної політики держави та Новгород-Сіверської міської ради.</t>
  </si>
  <si>
    <t>'Забезпечено виконання наданих законодавством повноважень у сфері бюджету та фінансів Новгород-Сіверської міської територіальної громади</t>
  </si>
  <si>
    <t>Наслідки виконання бюджетної програми мають  довгостроковий термін дії.</t>
  </si>
  <si>
    <t>Завдання, передбачені бюджетною програмою на 2025 рік, виконані. Затверджені паспортом бюджетної програми та фактично проведені видатки надали можливість забезпечити співфінансування придбання шкільного автобусу. Залишок планових призначень виник внаслідок економного використання бюджетних коштів.  Мета бюджетної програми досягнута.</t>
  </si>
  <si>
    <t>Надання іншої субвенції з місцевого бюджету  районному бюджету Новгород-Сіверського району  для Новгород-Сіверської районної ради  на відшкодування збитків, пов'язаних із виконанням рейсів на автобусних маршрутах загального користування</t>
  </si>
  <si>
    <t>Пояснення щодо причин розбіжностей між фактичними та затвердженими результативними показниками: Зменшення кількості рейсів на прикордонній території через небезпекову ситуацію.</t>
  </si>
  <si>
    <t>Фінансування заходів національного спротиву на території Новгород-Сіверської МТГ шляхом надання іншої субвенції Новгород-Сіверському району</t>
  </si>
  <si>
    <t>Фінансування заходів національного спротиву на території Новгород-Сіверської МТГ шляхом надання іншої субвенції обласному бюджету Чернігівської області, що забезпечить реалізацію заходів обласної Програми матеріально - технічного забезпечення національного спротиву на території Чернігівської області на 2025-2026 роки</t>
  </si>
  <si>
    <t>1.4</t>
  </si>
  <si>
    <t>Фінансова підтримка Новгород-Сіверської районної ради на забезпечення обов'язкових бюджетних виплат по оплаті теплопостачання.</t>
  </si>
  <si>
    <t>Обсяг видатків на забезпечення автобусного сполучення</t>
  </si>
  <si>
    <t>C69:BQ69</t>
  </si>
  <si>
    <t>Обсяг видатків на фінансування заходів національного спротиву районному бюджету</t>
  </si>
  <si>
    <t>Обсяг видатків на фінансування заходів національного спротиву обласному бюджету Чернігівської області</t>
  </si>
  <si>
    <t>Обсяг видатків на оплату теплопостачання Новгород-Сіверської районної ради Чернігівської області</t>
  </si>
  <si>
    <t>Кількість автобусних маршрутів між містом Новгородом-Сіверським та населеними пунктами Новгород-Сіверського району</t>
  </si>
  <si>
    <t>Кількість профінансованих заходів з мобілізаційної підготовки</t>
  </si>
  <si>
    <t>Кількість отримувачів субвенції  для базової підготовки мешканців МТГ до національного супротиву</t>
  </si>
  <si>
    <t>Кількість отримувачів субвенції на забезпечення обов`язкових бюджетних виплат по оплаті теплопостачання.</t>
  </si>
  <si>
    <t>Середній розмір субвенції на один маршрут</t>
  </si>
  <si>
    <t>Пояснення щодо причин розбіжностей між фактичними та затвердженими результативними показниками: Фактичний середній розмір субвенції на один маршрут менше запланованого через зменшення обсягу видатків.</t>
  </si>
  <si>
    <t>Середні витрати на один захід з мобілізаційної підготовки</t>
  </si>
  <si>
    <t>Середні витрати на одного отримувача субвенції для базової підготовки мешканців МТГ до національного супротиву</t>
  </si>
  <si>
    <t>Середній розмір субвенції на забезпечення обов`язкових бюджетних виплат по оплаті теплопостачання.</t>
  </si>
  <si>
    <t>Відсоток цільового використання коштів субвенції на забезпечення автобусного сполучення</t>
  </si>
  <si>
    <t>Пояснення щодо причин розбіжностей між фактичними та затвердженими результативними показниками: Кошти субвенції освоєні не в повному обсязі. Залишок невикористаної субвенції повернуто.</t>
  </si>
  <si>
    <t>Відсоток цільового використання коштів субвенції на заходи з мобілізаційної підготовки</t>
  </si>
  <si>
    <t>Відсоток цільового використання коштів субвенції на заходи з базової підготовки мешканців МТГ до національного супротиву</t>
  </si>
  <si>
    <t>Відсоток цільового використання коштів субвенції на забезпечення обов`язкових бюджетних виплат по оплаті теплопостачання.</t>
  </si>
  <si>
    <t>C106:BQ106</t>
  </si>
  <si>
    <t>C109:BQ109</t>
  </si>
  <si>
    <t>Пояснення щодо причин розбіжностей між фактичними та затвердженими результативними показниками: Обсяг видатків на забезпечення автобусного сполучення в 2025 році більше в порівнянні з попереднім роком через збільшення вартості паливо-мастильних матеріалів.</t>
  </si>
  <si>
    <t>C114:BQ114</t>
  </si>
  <si>
    <t>Пояснення щодо причин розбіжностей між фактичними та затвердженими результативними показниками: Збільшення середніх витратна один маршрут в звітному році відбулось через збільшення загального обсягу витрат</t>
  </si>
  <si>
    <t>C117:BQ117</t>
  </si>
  <si>
    <t>C126:BQ126</t>
  </si>
  <si>
    <t>C135:BQ135</t>
  </si>
  <si>
    <t xml:space="preserve">   Забезпечення  надання іншої  субвенції  з  бюджету Новгород-Сіверської  міської територіальної громади</t>
  </si>
  <si>
    <t>3719770</t>
  </si>
  <si>
    <t>Інші субвенції з місцевого бюджету</t>
  </si>
  <si>
    <t>Фінансове упраління Новгород-Сіверської міської ради (в частині міжбюджетних трансфертів, резервного фонду)</t>
  </si>
  <si>
    <t>9770</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</si>
  <si>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</si>
  <si>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</si>
  <si>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</si>
  <si>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</si>
  <si>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'Забезпечено дотримання  бюджетного   законодавства   при здійсненні  платежів. Станом на 01 січня 2026 року кредиторська та дебіторська заборгованості відсутні. Невикористані кошти субвенції повернуто.</t>
  </si>
  <si>
    <t>'Програма розроблена для забезпечення виконання функцій місцевого самоврядування у сфері  бюджету  Новгород-Сіверської  міської територіальної громади.</t>
  </si>
  <si>
    <t>'Забезпечено ефективне виконання завдань  програми при використанні бюджетних коштів.</t>
  </si>
  <si>
    <t>'Програма має  довгостроковий термін дії.</t>
  </si>
  <si>
    <t>Завдання, передбачені бюджетною програмою на 2025 рік, виконані. Затверджені паспортом бюджетної програми та фактично проведені видатки надали можливість забезпечити надання інших субвенційз місцевого бюджету. Мета бюджетної програми досягнута.</t>
  </si>
  <si>
    <t>Надання підтримки для зміцнення матеріально-технічної бази 105 прикордонного загону імені князя Володимира Великого державної прикордонної служби України.</t>
  </si>
  <si>
    <t>Пояснення щодо причин розбіжностей між фактичними та затвердженими результативними показниками: Незначне відхилення касових видатків від затверджених у паспорті показників. Невикористані кошти субвенції повернуто.</t>
  </si>
  <si>
    <t>Надання підтримки на матеріально-технічне забезпечення (у тому числі облаштування пункту незламності) Другому державному пожежно -рятувальному загону ГУ ДСНС у Чернігівській області.</t>
  </si>
  <si>
    <t>Надання підтримки на матеріально-технічне забезпечення військової частини 3022 Національної гвардії України</t>
  </si>
  <si>
    <t>Надання підтримки на матеріально-технічне забезпечення військової частини А 4507 Міністерства оборони України</t>
  </si>
  <si>
    <t>1.5</t>
  </si>
  <si>
    <t>Надання підтримки на матеріально-технічне забезпечення військової частини А 4784 Міністерства оборони України</t>
  </si>
  <si>
    <t>1.6</t>
  </si>
  <si>
    <t>Надання підтримки на матеріально-технічне забезпечення військової частини А4860  Міністерства оборони України.</t>
  </si>
  <si>
    <t>1.7</t>
  </si>
  <si>
    <t>C38:BQ38</t>
  </si>
  <si>
    <t>Надання підтримки на матеріально-технічне забезпечення військової частини А7047  Міністерства оборони України.</t>
  </si>
  <si>
    <t>1.8</t>
  </si>
  <si>
    <t>Надання підтримки на матеріально-технічне забезпечення Головному управлінню Національної поліції в Чернігівській області</t>
  </si>
  <si>
    <t>1.9</t>
  </si>
  <si>
    <t>C41:BQ41</t>
  </si>
  <si>
    <t>Надання підтримки на матеріально-технічне забезпечення Новгород - Сіверській районної державної (військової) адміністрації</t>
  </si>
  <si>
    <t>1.10</t>
  </si>
  <si>
    <t>Надання підтримки на матеріально-технічне забезпечення по облаштуванню та утриманню станції «Поліцейський офіцер громади» у місті Новгород-Сіверський.</t>
  </si>
  <si>
    <t>1.11</t>
  </si>
  <si>
    <t>C44:BQ44</t>
  </si>
  <si>
    <t>Поліпшення матеріально-технічного забезпечення Новгород-Сіверського районного сектору № 1 філії Державної установи "Центр пробації" Чернігівської області</t>
  </si>
  <si>
    <t>1.12</t>
  </si>
  <si>
    <t>Надання підтримки на матеріально-технічне забезпечення військової частини А 4648 Міністерства оборони України</t>
  </si>
  <si>
    <t>1.13</t>
  </si>
  <si>
    <t>Надання підтримки на матеріально-технічне забезпечення військової частини А 3425 Міністерства оборони України</t>
  </si>
  <si>
    <t>1.14</t>
  </si>
  <si>
    <t>Надання підтримки на матеріально-технічне забезпечення Державної установи "Новгород-Сіверська установа виконання покарань (№31)"</t>
  </si>
  <si>
    <t>1.15</t>
  </si>
  <si>
    <t>Надання підтримки на матеріально-технічне забезпечення Відділу державного нагляду (контролю) у Чернігівській області Державної служби України з безпеки на транспорті</t>
  </si>
  <si>
    <t>1.16</t>
  </si>
  <si>
    <t>C50:BQ50</t>
  </si>
  <si>
    <t>Надання підтримки на матеріально-технічне забезпечення  Четвертому державному пожежно -рятувальному загону ГУ ДСНС у Чернігівській області.</t>
  </si>
  <si>
    <t>1.17</t>
  </si>
  <si>
    <t>Надання підтримки на матеріально-технічне забезпечення районного відділу Управління Служби безпеки України в Чернігівській області</t>
  </si>
  <si>
    <t>C53:BQ53</t>
  </si>
  <si>
    <t>Обсяг  коштів  на надання  підтримки</t>
  </si>
  <si>
    <t>Кількість отримувачів субвенції</t>
  </si>
  <si>
    <t>Середній розмір підтримки на одного отримувача</t>
  </si>
  <si>
    <t>Пояснення щодо причин розбіжностей між фактичними та затвердженими результативними показниками: Фактичні показники середнього розміру фінансової підтримки на одного отримувача менше запланованих через зменшення касових видатків на надання субвенцій.</t>
  </si>
  <si>
    <t>Відсоток цільового використання коштів субвенції</t>
  </si>
  <si>
    <t>C95:BQ95</t>
  </si>
  <si>
    <t>C128:BQ128</t>
  </si>
  <si>
    <t>Пояснення щодо причин розбіжностей між фактичними та затвердженими результативними показниками: В 2025 році з бюджету Новгород-Сіверської МТГ  було виділено майже в 7 разів більше, ніж в 2024 році, субвенції на надання підтримки на матеріально-технічне забезпечення військових частин та інших державних установ.</t>
  </si>
  <si>
    <t>Пояснення щодо причин розбіжностей між фактичними та затвердженими результативними показниками: Кількість звернень про надання підтримки в 2025 році збільшилась майже в 4 рази.</t>
  </si>
  <si>
    <t>Надання субвенцій з місцевого бюджету державному бюджету на виконання програм соціально-економічного розвитку регіонів</t>
  </si>
  <si>
    <t>3719800</t>
  </si>
  <si>
    <t>Субвенція з місцевого бюджету державному бюджету на виконання програм соціально-економічного розвитку регіонів</t>
  </si>
  <si>
    <t>Фінансове управління Новгород-Сіверської міської ради (в частині міжбюджетних трансфертів, резервного фонду)</t>
  </si>
  <si>
    <t>9800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</si>
  <si>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</si>
  <si>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</si>
  <si>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</si>
  <si>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'Забезпечено дотримання  бюджетного   законодавства   при здійсненні  платежів  відповідно  до   кошторису. Станом на 01 січня 2026 року кредиторська та дебіторська заборгованості відсутні. Невикористані кошти отримувачами субвенції повернуто.</t>
  </si>
  <si>
    <t>'Забезпечено ефективне виконання завдань  програми при використанні бюджетних коштів._x000D_
Забезпечено реалізацію основних напрямків бюджетної політики держави та Новгород-Сіверської міської ради.</t>
  </si>
  <si>
    <t>Заплановані в паспорті бюджетної програми показники в цілому виконані на 99,75 %. Відхилення  результативних показників пояснюється поверненням  коштів, що не були використані. Фактично проведені видатки надали можливість забезпечити фінансування субвенції на виконання програм соціально-економічного розвитку регіонів.</t>
  </si>
  <si>
    <t>Фінансове управління Новгород-Сіверської міської ради Чернігівської області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</si>
</sst>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0.00"/>
    <numFmt numFmtId="173" formatCode="#,##0.000"/>
    <numFmt numFmtId="174"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7">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8"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8"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8" fontId="4" fillId="0" borderId="0" xfId="0" applyNumberFormat="1" applyFont="1" applyBorder="1" applyAlignment="1">
      <alignment vertical="center" wrapText="1"/>
    </xf>
    <xf numFmtId="0" fontId="4" fillId="0" borderId="0" xfId="0" applyFont="1"/>
    <xf numFmtId="168"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8" fontId="15" fillId="0" borderId="0" xfId="0" applyNumberFormat="1" applyFont="1" applyBorder="1" applyAlignment="1">
      <alignment vertical="center" wrapText="1"/>
    </xf>
    <xf numFmtId="168"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3"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173" fontId="2" fillId="0" borderId="5" xfId="0" applyNumberFormat="1" applyFont="1" applyBorder="1" applyAlignment="1">
      <alignment horizontal="center" vertical="center" wrapText="1"/>
    </xf>
    <xf numFmtId="173" fontId="2" fillId="0" borderId="6" xfId="0" applyNumberFormat="1" applyFont="1" applyBorder="1" applyAlignment="1">
      <alignment horizontal="center" vertical="center" wrapText="1"/>
    </xf>
    <xf numFmtId="173" fontId="21" fillId="0" borderId="6" xfId="0" applyNumberFormat="1" applyFont="1" applyBorder="1" applyAlignment="1">
      <alignment horizontal="center" vertical="center" wrapText="1"/>
    </xf>
    <xf numFmtId="173" fontId="21" fillId="0" borderId="2" xfId="0" applyNumberFormat="1" applyFont="1" applyBorder="1" applyAlignment="1">
      <alignment horizontal="center" vertical="center" wrapText="1"/>
    </xf>
    <xf numFmtId="0" fontId="0" fillId="0" borderId="0" xfId="0" applyAlignment="1">
      <alignment horizontal="left" vertical="center" wrapText="1"/>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73" fontId="16" fillId="3" borderId="1" xfId="0" applyNumberFormat="1" applyFont="1" applyFill="1" applyBorder="1" applyAlignment="1">
      <alignment horizontal="center" vertical="center"/>
    </xf>
    <xf numFmtId="173"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173" fontId="15" fillId="0" borderId="1" xfId="0" applyNumberFormat="1" applyFont="1" applyBorder="1" applyAlignment="1">
      <alignment horizontal="center" vertical="center"/>
    </xf>
    <xf numFmtId="173" fontId="16" fillId="0" borderId="1" xfId="0" applyNumberFormat="1" applyFont="1" applyBorder="1" applyAlignment="1">
      <alignment horizontal="center" vertical="center" wrapText="1"/>
    </xf>
    <xf numFmtId="173" fontId="15" fillId="0" borderId="1" xfId="0" applyNumberFormat="1" applyFont="1" applyBorder="1" applyAlignment="1">
      <alignment horizontal="center" vertical="center" wrapText="1"/>
    </xf>
    <xf numFmtId="173" fontId="15" fillId="3" borderId="1" xfId="0" applyNumberFormat="1" applyFont="1" applyFill="1" applyBorder="1" applyAlignment="1">
      <alignment horizontal="center" vertical="center"/>
    </xf>
    <xf numFmtId="0" fontId="15" fillId="0" borderId="5" xfId="0"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73" fontId="15" fillId="3" borderId="5" xfId="0" applyNumberFormat="1" applyFont="1" applyFill="1" applyBorder="1" applyAlignment="1">
      <alignment horizontal="center" vertical="center"/>
    </xf>
    <xf numFmtId="173" fontId="21" fillId="0" borderId="6" xfId="0" applyNumberFormat="1" applyFont="1" applyBorder="1" applyAlignment="1">
      <alignment horizontal="center" vertical="center"/>
    </xf>
    <xf numFmtId="173" fontId="21" fillId="0" borderId="2" xfId="0" applyNumberFormat="1" applyFont="1" applyBorder="1" applyAlignment="1">
      <alignment horizontal="center" vertical="center"/>
    </xf>
    <xf numFmtId="0" fontId="15" fillId="0" borderId="1" xfId="0" applyNumberFormat="1" applyFont="1" applyBorder="1" applyAlignment="1">
      <alignment horizontal="center" vertical="center" wrapText="1"/>
    </xf>
    <xf numFmtId="168"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8"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5" fillId="0" borderId="7" xfId="0" applyFont="1" applyBorder="1" applyAlignment="1">
      <alignment horizontal="right"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68"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173" fontId="2" fillId="3" borderId="5" xfId="0" applyNumberFormat="1" applyFont="1" applyFill="1" applyBorder="1" applyAlignment="1">
      <alignment horizontal="center" vertical="center" wrapText="1"/>
    </xf>
    <xf numFmtId="173" fontId="2" fillId="3" borderId="6" xfId="0" applyNumberFormat="1" applyFont="1" applyFill="1" applyBorder="1" applyAlignment="1">
      <alignment horizontal="center" vertical="center" wrapText="1"/>
    </xf>
    <xf numFmtId="173" fontId="21" fillId="3" borderId="6" xfId="0" applyNumberFormat="1" applyFont="1" applyFill="1" applyBorder="1" applyAlignment="1">
      <alignment horizontal="center" vertical="center"/>
    </xf>
    <xf numFmtId="173" fontId="21" fillId="3" borderId="2" xfId="0" applyNumberFormat="1" applyFont="1" applyFill="1" applyBorder="1" applyAlignment="1">
      <alignment horizontal="center" vertical="center"/>
    </xf>
    <xf numFmtId="173" fontId="8" fillId="3" borderId="5" xfId="0" applyNumberFormat="1" applyFont="1" applyFill="1" applyBorder="1" applyAlignment="1">
      <alignment horizontal="center" vertical="center"/>
    </xf>
    <xf numFmtId="173" fontId="8" fillId="3" borderId="6" xfId="0" applyNumberFormat="1" applyFont="1" applyFill="1" applyBorder="1" applyAlignment="1">
      <alignment horizontal="center" vertical="center"/>
    </xf>
    <xf numFmtId="173" fontId="8" fillId="3" borderId="2" xfId="0" applyNumberFormat="1" applyFont="1" applyFill="1" applyBorder="1" applyAlignment="1">
      <alignment horizontal="center" vertical="center"/>
    </xf>
    <xf numFmtId="0" fontId="8" fillId="0" borderId="1" xfId="0" applyFont="1" applyBorder="1" applyAlignment="1">
      <alignment horizontal="center" vertical="center" wrapText="1"/>
    </xf>
    <xf numFmtId="173" fontId="2" fillId="3" borderId="5" xfId="0" applyNumberFormat="1" applyFont="1" applyFill="1" applyBorder="1" applyAlignment="1">
      <alignment horizontal="center" vertical="center"/>
    </xf>
    <xf numFmtId="173" fontId="2" fillId="3" borderId="6" xfId="0" applyNumberFormat="1" applyFont="1" applyFill="1" applyBorder="1" applyAlignment="1">
      <alignment horizontal="center" vertical="center"/>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3" fontId="8" fillId="0" borderId="5" xfId="0" applyNumberFormat="1" applyFont="1" applyBorder="1" applyAlignment="1">
      <alignment horizontal="center" vertical="center" wrapText="1"/>
    </xf>
    <xf numFmtId="173" fontId="8" fillId="0" borderId="6" xfId="0" applyNumberFormat="1" applyFont="1" applyBorder="1" applyAlignment="1">
      <alignment horizontal="center" vertical="center" wrapText="1"/>
    </xf>
    <xf numFmtId="173" fontId="18" fillId="0" borderId="6" xfId="0" applyNumberFormat="1" applyFont="1" applyBorder="1" applyAlignment="1">
      <alignment horizontal="center" vertical="center" wrapText="1"/>
    </xf>
    <xf numFmtId="173" fontId="18" fillId="0" borderId="2" xfId="0" applyNumberFormat="1" applyFont="1" applyBorder="1" applyAlignment="1">
      <alignment horizontal="center" vertical="center" wrapText="1"/>
    </xf>
    <xf numFmtId="173" fontId="2" fillId="0" borderId="2"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173" fontId="18" fillId="3" borderId="6" xfId="0" applyNumberFormat="1" applyFont="1" applyFill="1" applyBorder="1" applyAlignment="1">
      <alignment horizontal="center" vertical="center"/>
    </xf>
    <xf numFmtId="173" fontId="18" fillId="3" borderId="2" xfId="0" applyNumberFormat="1" applyFont="1" applyFill="1" applyBorder="1" applyAlignment="1">
      <alignment horizontal="center" vertical="center"/>
    </xf>
    <xf numFmtId="0" fontId="21" fillId="0" borderId="6" xfId="0" applyFont="1" applyBorder="1" applyAlignment="1">
      <alignment vertical="center"/>
    </xf>
    <xf numFmtId="0" fontId="21" fillId="0" borderId="2" xfId="0" applyFont="1" applyBorder="1" applyAlignment="1">
      <alignment vertical="center"/>
    </xf>
    <xf numFmtId="0" fontId="3"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2" fillId="0" borderId="7" xfId="0" applyFont="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3" fillId="0" borderId="8" xfId="0" applyFont="1" applyBorder="1" applyAlignment="1">
      <alignment horizontal="center" vertical="top" wrapText="1"/>
    </xf>
    <xf numFmtId="0" fontId="9" fillId="0" borderId="0" xfId="0" applyFont="1" applyFill="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8"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4" fontId="8" fillId="0" borderId="1" xfId="0" applyNumberFormat="1" applyFont="1" applyBorder="1" applyAlignment="1">
      <alignment horizontal="center" vertical="center" wrapText="1"/>
    </xf>
    <xf numFmtId="0" fontId="8" fillId="0" borderId="0" xfId="0" applyFont="1"/>
    <xf numFmtId="0" fontId="2" fillId="0" borderId="1" xfId="0" quotePrefix="1"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4" fontId="2" fillId="0" borderId="1" xfId="0" applyNumberFormat="1" applyFont="1" applyBorder="1" applyAlignment="1">
      <alignment horizontal="center" vertical="center" wrapText="1"/>
    </xf>
    <xf numFmtId="174" fontId="2" fillId="0" borderId="5" xfId="0" applyNumberFormat="1" applyFont="1" applyBorder="1" applyAlignment="1">
      <alignment horizontal="center" vertical="top" wrapText="1"/>
    </xf>
    <xf numFmtId="174" fontId="2" fillId="0" borderId="5" xfId="0" applyNumberFormat="1" applyFont="1" applyBorder="1" applyAlignment="1">
      <alignment horizontal="left" vertical="top" wrapText="1"/>
    </xf>
    <xf numFmtId="174" fontId="2" fillId="0" borderId="6" xfId="0" applyNumberFormat="1" applyFont="1" applyBorder="1" applyAlignment="1">
      <alignment horizontal="left" vertical="top" wrapText="1"/>
    </xf>
    <xf numFmtId="174" fontId="2" fillId="0" borderId="2" xfId="0" applyNumberFormat="1" applyFont="1" applyBorder="1" applyAlignment="1">
      <alignment horizontal="left" vertical="top"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8" fontId="8" fillId="0" borderId="0" xfId="0" applyNumberFormat="1" applyFont="1" applyBorder="1" applyAlignment="1">
      <alignment vertical="center" wrapText="1"/>
    </xf>
    <xf numFmtId="0" fontId="8" fillId="0" borderId="0" xfId="0" applyFont="1" applyBorder="1"/>
    <xf numFmtId="174" fontId="8" fillId="0" borderId="5" xfId="0" quotePrefix="1" applyNumberFormat="1" applyFont="1" applyBorder="1" applyAlignment="1">
      <alignment horizontal="center" vertical="top" wrapText="1"/>
    </xf>
    <xf numFmtId="174" fontId="8"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174" fontId="2" fillId="0" borderId="5" xfId="0" quotePrefix="1" applyNumberFormat="1" applyFont="1" applyBorder="1" applyAlignment="1">
      <alignment horizontal="left" vertical="top"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174" fontId="2" fillId="0" borderId="6" xfId="0" quotePrefix="1" applyNumberFormat="1" applyFont="1" applyBorder="1" applyAlignment="1">
      <alignment horizontal="left" vertical="top" wrapText="1"/>
    </xf>
    <xf numFmtId="174" fontId="2" fillId="0" borderId="2" xfId="0" quotePrefix="1" applyNumberFormat="1" applyFont="1" applyBorder="1" applyAlignment="1">
      <alignment horizontal="left" vertical="top" wrapText="1"/>
    </xf>
    <xf numFmtId="174" fontId="8" fillId="0" borderId="6" xfId="0" quotePrefix="1" applyNumberFormat="1" applyFont="1" applyBorder="1" applyAlignment="1">
      <alignment horizontal="center" vertical="top" wrapText="1"/>
    </xf>
    <xf numFmtId="174" fontId="8" fillId="0" borderId="2" xfId="0" quotePrefix="1" applyNumberFormat="1" applyFont="1" applyBorder="1" applyAlignment="1">
      <alignment horizontal="center" vertical="top" wrapText="1"/>
    </xf>
    <xf numFmtId="0" fontId="4" fillId="0" borderId="7" xfId="0" quotePrefix="1" applyFont="1" applyBorder="1" applyAlignment="1">
      <alignment horizontal="left" vertical="top" wrapText="1"/>
    </xf>
    <xf numFmtId="0" fontId="0" fillId="0" borderId="7" xfId="0" applyBorder="1" applyAlignment="1">
      <alignment horizontal="left" vertical="top" wrapText="1"/>
    </xf>
    <xf numFmtId="0" fontId="11" fillId="0" borderId="7" xfId="0" quotePrefix="1" applyFont="1" applyBorder="1" applyAlignment="1">
      <alignment horizontal="center" vertical="center" wrapText="1"/>
    </xf>
    <xf numFmtId="0" fontId="12" fillId="0" borderId="7" xfId="0" quotePrefix="1" applyFont="1"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6" xfId="0" quotePrefix="1" applyFont="1" applyBorder="1" applyAlignment="1">
      <alignment horizontal="center" wrapText="1"/>
    </xf>
    <xf numFmtId="0" fontId="0" fillId="0" borderId="6" xfId="0" applyBorder="1" applyAlignment="1">
      <alignment horizontal="center" wrapText="1"/>
    </xf>
    <xf numFmtId="0" fontId="3" fillId="0" borderId="7" xfId="0" quotePrefix="1" applyFont="1" applyBorder="1" applyAlignment="1">
      <alignment horizontal="center" wrapText="1"/>
    </xf>
    <xf numFmtId="0" fontId="0" fillId="0" borderId="7" xfId="0" applyBorder="1" applyAlignment="1">
      <alignment horizontal="center"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11" fillId="0" borderId="7" xfId="0" quotePrefix="1" applyFont="1" applyBorder="1" applyAlignment="1">
      <alignment horizontal="left" vertical="top" wrapText="1"/>
    </xf>
    <xf numFmtId="0" fontId="15" fillId="0" borderId="5" xfId="0" applyFont="1" applyBorder="1" applyAlignment="1">
      <alignment horizontal="left" vertical="top" wrapText="1"/>
    </xf>
    <xf numFmtId="0" fontId="2" fillId="0" borderId="5" xfId="0" quotePrefix="1"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4" fillId="0" borderId="8" xfId="0" quotePrefix="1" applyFont="1" applyBorder="1" applyAlignment="1">
      <alignment horizontal="left" wrapText="1"/>
    </xf>
    <xf numFmtId="0" fontId="0" fillId="0" borderId="8" xfId="0" applyBorder="1" applyAlignment="1">
      <alignment horizontal="left" wrapText="1"/>
    </xf>
  </cellXfs>
  <cellStyles count="1">
    <cellStyle name="Звичайний" xfId="0" builtinId="0"/>
  </cellStyles>
  <dxfs count="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FF222-0F6E-4BBE-B1A4-C6D50C510439}">
  <sheetPr>
    <pageSetUpPr fitToPage="1"/>
  </sheetPr>
  <dimension ref="A1:DC208"/>
  <sheetViews>
    <sheetView tabSelected="1" topLeftCell="A192" zoomScaleNormal="100" workbookViewId="0">
      <selection activeCell="A206" sqref="A206:IV20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0" t="s">
        <v>35</v>
      </c>
      <c r="AP2" s="150"/>
      <c r="AQ2" s="150"/>
      <c r="AR2" s="150"/>
      <c r="AS2" s="150"/>
      <c r="AT2" s="150"/>
      <c r="AU2" s="150"/>
      <c r="AV2" s="150"/>
      <c r="AW2" s="150"/>
      <c r="AX2" s="150"/>
      <c r="AY2" s="150"/>
      <c r="AZ2" s="150"/>
      <c r="BA2" s="150"/>
      <c r="BB2" s="150"/>
      <c r="BC2" s="150"/>
      <c r="BD2" s="150"/>
      <c r="BE2" s="150"/>
      <c r="BF2" s="150"/>
      <c r="BG2" s="150"/>
      <c r="BH2" s="150"/>
      <c r="BI2" s="150"/>
      <c r="BJ2" s="150"/>
      <c r="BK2" s="150"/>
      <c r="BL2" s="150"/>
    </row>
    <row r="3" spans="1:64" ht="9" customHeight="1" x14ac:dyDescent="0.2">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row>
    <row r="4" spans="1:64" ht="13.5" customHeight="1" x14ac:dyDescent="0.2">
      <c r="AO4" s="150"/>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row>
    <row r="7" spans="1:64" ht="9.75" hidden="1" customHeight="1" x14ac:dyDescent="0.2">
      <c r="A7" s="151"/>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row>
    <row r="8" spans="1:64" ht="9.75" hidden="1" customHeight="1" x14ac:dyDescent="0.2">
      <c r="A8" s="151"/>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row>
    <row r="9" spans="1:64" ht="8.25" hidden="1" customHeight="1" x14ac:dyDescent="0.2">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row>
    <row r="10" spans="1:64" ht="15.75" x14ac:dyDescent="0.2">
      <c r="A10" s="155" t="s">
        <v>106</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
      <c r="A11" s="156" t="s">
        <v>215</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9" t="s">
        <v>208</v>
      </c>
      <c r="C13" s="157"/>
      <c r="D13" s="157"/>
      <c r="E13" s="157"/>
      <c r="F13" s="157"/>
      <c r="G13" s="157"/>
      <c r="H13" s="157"/>
      <c r="I13" s="157"/>
      <c r="J13" s="157"/>
      <c r="K13" s="157"/>
      <c r="L13" s="157"/>
      <c r="M13" s="14"/>
      <c r="N13" s="200" t="s">
        <v>364</v>
      </c>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5"/>
      <c r="AU13" s="199" t="s">
        <v>212</v>
      </c>
      <c r="AV13" s="157"/>
      <c r="AW13" s="157"/>
      <c r="AX13" s="157"/>
      <c r="AY13" s="157"/>
      <c r="AZ13" s="157"/>
      <c r="BA13" s="157"/>
      <c r="BB13" s="157"/>
      <c r="BC13" s="15"/>
      <c r="BD13" s="15"/>
      <c r="BE13" s="15"/>
      <c r="BF13" s="15"/>
      <c r="BG13" s="15"/>
      <c r="BH13" s="15"/>
      <c r="BI13" s="15"/>
      <c r="BJ13" s="15"/>
      <c r="BK13" s="15"/>
      <c r="BL13" s="15"/>
    </row>
    <row r="14" spans="1:64" ht="21.75" customHeight="1" x14ac:dyDescent="0.2">
      <c r="A14" s="16"/>
      <c r="B14" s="158" t="s">
        <v>24</v>
      </c>
      <c r="C14" s="158"/>
      <c r="D14" s="158"/>
      <c r="E14" s="158"/>
      <c r="F14" s="158"/>
      <c r="G14" s="158"/>
      <c r="H14" s="158"/>
      <c r="I14" s="158"/>
      <c r="J14" s="158"/>
      <c r="K14" s="158"/>
      <c r="L14" s="158"/>
      <c r="M14" s="16"/>
      <c r="N14" s="159" t="s">
        <v>25</v>
      </c>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6"/>
      <c r="AU14" s="158" t="s">
        <v>26</v>
      </c>
      <c r="AV14" s="158"/>
      <c r="AW14" s="158"/>
      <c r="AX14" s="158"/>
      <c r="AY14" s="158"/>
      <c r="AZ14" s="158"/>
      <c r="BA14" s="158"/>
      <c r="BB14" s="158"/>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9" t="s">
        <v>218</v>
      </c>
      <c r="C16" s="157"/>
      <c r="D16" s="157"/>
      <c r="E16" s="157"/>
      <c r="F16" s="157"/>
      <c r="G16" s="157"/>
      <c r="H16" s="157"/>
      <c r="I16" s="157"/>
      <c r="J16" s="157"/>
      <c r="K16" s="157"/>
      <c r="L16" s="157"/>
      <c r="M16" s="14"/>
      <c r="N16" s="200" t="s">
        <v>364</v>
      </c>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5"/>
      <c r="AU16" s="199" t="s">
        <v>212</v>
      </c>
      <c r="AV16" s="157"/>
      <c r="AW16" s="157"/>
      <c r="AX16" s="157"/>
      <c r="AY16" s="157"/>
      <c r="AZ16" s="157"/>
      <c r="BA16" s="157"/>
      <c r="BB16" s="157"/>
      <c r="BC16" s="19"/>
      <c r="BD16" s="19"/>
      <c r="BE16" s="19"/>
      <c r="BF16" s="19"/>
      <c r="BG16" s="19"/>
      <c r="BH16" s="19"/>
      <c r="BI16" s="19"/>
      <c r="BJ16" s="19"/>
      <c r="BK16" s="19"/>
      <c r="BL16" s="20"/>
    </row>
    <row r="17" spans="1:80" ht="23.25" customHeight="1" x14ac:dyDescent="0.2">
      <c r="A17" s="21"/>
      <c r="B17" s="158" t="s">
        <v>24</v>
      </c>
      <c r="C17" s="158"/>
      <c r="D17" s="158"/>
      <c r="E17" s="158"/>
      <c r="F17" s="158"/>
      <c r="G17" s="158"/>
      <c r="H17" s="158"/>
      <c r="I17" s="158"/>
      <c r="J17" s="158"/>
      <c r="K17" s="158"/>
      <c r="L17" s="158"/>
      <c r="M17" s="16"/>
      <c r="N17" s="159" t="s">
        <v>27</v>
      </c>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6"/>
      <c r="AU17" s="158" t="s">
        <v>26</v>
      </c>
      <c r="AV17" s="158"/>
      <c r="AW17" s="158"/>
      <c r="AX17" s="158"/>
      <c r="AY17" s="158"/>
      <c r="AZ17" s="158"/>
      <c r="BA17" s="158"/>
      <c r="BB17" s="158"/>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199" t="s">
        <v>216</v>
      </c>
      <c r="C19" s="157"/>
      <c r="D19" s="157"/>
      <c r="E19" s="157"/>
      <c r="F19" s="157"/>
      <c r="G19" s="157"/>
      <c r="H19" s="157"/>
      <c r="I19" s="157"/>
      <c r="J19" s="157"/>
      <c r="K19" s="157"/>
      <c r="L19" s="157"/>
      <c r="M19"/>
      <c r="N19" s="199" t="s">
        <v>219</v>
      </c>
      <c r="O19" s="157"/>
      <c r="P19" s="157"/>
      <c r="Q19" s="157"/>
      <c r="R19" s="157"/>
      <c r="S19" s="157"/>
      <c r="T19" s="157"/>
      <c r="U19" s="157"/>
      <c r="V19" s="157"/>
      <c r="W19" s="157"/>
      <c r="X19" s="157"/>
      <c r="Y19" s="157"/>
      <c r="Z19" s="19"/>
      <c r="AA19" s="199" t="s">
        <v>220</v>
      </c>
      <c r="AB19" s="157"/>
      <c r="AC19" s="157"/>
      <c r="AD19" s="157"/>
      <c r="AE19" s="157"/>
      <c r="AF19" s="157"/>
      <c r="AG19" s="157"/>
      <c r="AH19" s="157"/>
      <c r="AI19" s="157"/>
      <c r="AJ19" s="19"/>
      <c r="AK19" s="209" t="s">
        <v>217</v>
      </c>
      <c r="AL19" s="198"/>
      <c r="AM19" s="198"/>
      <c r="AN19" s="198"/>
      <c r="AO19" s="198"/>
      <c r="AP19" s="198"/>
      <c r="AQ19" s="198"/>
      <c r="AR19" s="198"/>
      <c r="AS19" s="198"/>
      <c r="AT19" s="198"/>
      <c r="AU19" s="198"/>
      <c r="AV19" s="198"/>
      <c r="AW19" s="198"/>
      <c r="AX19" s="198"/>
      <c r="AY19" s="198"/>
      <c r="AZ19" s="198"/>
      <c r="BA19" s="198"/>
      <c r="BB19" s="198"/>
      <c r="BC19" s="198"/>
      <c r="BD19" s="19"/>
      <c r="BE19" s="199" t="s">
        <v>213</v>
      </c>
      <c r="BF19" s="157"/>
      <c r="BG19" s="157"/>
      <c r="BH19" s="157"/>
      <c r="BI19" s="157"/>
      <c r="BJ19" s="157"/>
      <c r="BK19" s="157"/>
      <c r="BL19" s="157"/>
    </row>
    <row r="20" spans="1:80" ht="23.25" customHeight="1" x14ac:dyDescent="0.2">
      <c r="A20"/>
      <c r="B20" s="158" t="s">
        <v>24</v>
      </c>
      <c r="C20" s="158"/>
      <c r="D20" s="158"/>
      <c r="E20" s="158"/>
      <c r="F20" s="158"/>
      <c r="G20" s="158"/>
      <c r="H20" s="158"/>
      <c r="I20" s="158"/>
      <c r="J20" s="158"/>
      <c r="K20" s="158"/>
      <c r="L20" s="158"/>
      <c r="M20"/>
      <c r="N20" s="158" t="s">
        <v>28</v>
      </c>
      <c r="O20" s="158"/>
      <c r="P20" s="158"/>
      <c r="Q20" s="158"/>
      <c r="R20" s="158"/>
      <c r="S20" s="158"/>
      <c r="T20" s="158"/>
      <c r="U20" s="158"/>
      <c r="V20" s="158"/>
      <c r="W20" s="158"/>
      <c r="X20" s="158"/>
      <c r="Y20" s="158"/>
      <c r="Z20" s="22"/>
      <c r="AA20" s="160" t="s">
        <v>29</v>
      </c>
      <c r="AB20" s="160"/>
      <c r="AC20" s="160"/>
      <c r="AD20" s="160"/>
      <c r="AE20" s="160"/>
      <c r="AF20" s="160"/>
      <c r="AG20" s="160"/>
      <c r="AH20" s="160"/>
      <c r="AI20" s="160"/>
      <c r="AJ20" s="22"/>
      <c r="AK20" s="161" t="s">
        <v>30</v>
      </c>
      <c r="AL20" s="161"/>
      <c r="AM20" s="161"/>
      <c r="AN20" s="161"/>
      <c r="AO20" s="161"/>
      <c r="AP20" s="161"/>
      <c r="AQ20" s="161"/>
      <c r="AR20" s="161"/>
      <c r="AS20" s="161"/>
      <c r="AT20" s="161"/>
      <c r="AU20" s="161"/>
      <c r="AV20" s="161"/>
      <c r="AW20" s="161"/>
      <c r="AX20" s="161"/>
      <c r="AY20" s="161"/>
      <c r="AZ20" s="161"/>
      <c r="BA20" s="161"/>
      <c r="BB20" s="161"/>
      <c r="BC20" s="161"/>
      <c r="BD20" s="22"/>
      <c r="BE20" s="158" t="s">
        <v>31</v>
      </c>
      <c r="BF20" s="158"/>
      <c r="BG20" s="158"/>
      <c r="BH20" s="158"/>
      <c r="BI20" s="158"/>
      <c r="BJ20" s="158"/>
      <c r="BK20" s="158"/>
      <c r="BL20" s="158"/>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197" t="s">
        <v>207</v>
      </c>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row>
    <row r="23" spans="1:80" ht="17.25" customHeight="1" x14ac:dyDescent="0.2">
      <c r="A23" s="152" t="s">
        <v>37</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0" t="s">
        <v>214</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row>
    <row r="26" spans="1:80" ht="18.75"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6">
        <v>1</v>
      </c>
      <c r="B28" s="106"/>
      <c r="C28" s="106">
        <v>2</v>
      </c>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7">
        <v>3</v>
      </c>
      <c r="AB28" s="108"/>
      <c r="AC28" s="108"/>
      <c r="AD28" s="108"/>
      <c r="AE28" s="109"/>
      <c r="AF28" s="107">
        <v>4</v>
      </c>
      <c r="AG28" s="108"/>
      <c r="AH28" s="108"/>
      <c r="AI28" s="108"/>
      <c r="AJ28" s="109"/>
      <c r="AK28" s="107">
        <v>5</v>
      </c>
      <c r="AL28" s="108"/>
      <c r="AM28" s="108"/>
      <c r="AN28" s="108"/>
      <c r="AO28" s="109"/>
      <c r="AP28" s="107">
        <v>6</v>
      </c>
      <c r="AQ28" s="108"/>
      <c r="AR28" s="108"/>
      <c r="AS28" s="108"/>
      <c r="AT28" s="109"/>
      <c r="AU28" s="107">
        <v>7</v>
      </c>
      <c r="AV28" s="108"/>
      <c r="AW28" s="108"/>
      <c r="AX28" s="108"/>
      <c r="AY28" s="109"/>
      <c r="AZ28" s="107">
        <v>8</v>
      </c>
      <c r="BA28" s="108"/>
      <c r="BB28" s="108"/>
      <c r="BC28" s="109"/>
      <c r="BD28" s="107">
        <v>9</v>
      </c>
      <c r="BE28" s="108"/>
      <c r="BF28" s="108"/>
      <c r="BG28" s="108"/>
      <c r="BH28" s="109"/>
      <c r="BI28" s="106">
        <v>10</v>
      </c>
      <c r="BJ28" s="106"/>
      <c r="BK28" s="106"/>
      <c r="BL28" s="106"/>
      <c r="BM28" s="106"/>
      <c r="BN28" s="106">
        <v>11</v>
      </c>
      <c r="BO28" s="106"/>
      <c r="BP28" s="106"/>
      <c r="BQ28" s="106"/>
    </row>
    <row r="29" spans="1:80" ht="15.75" hidden="1" customHeight="1" x14ac:dyDescent="0.2">
      <c r="A29" s="39" t="s">
        <v>11</v>
      </c>
      <c r="B29" s="39"/>
      <c r="C29" s="101" t="s">
        <v>12</v>
      </c>
      <c r="D29" s="101"/>
      <c r="E29" s="101"/>
      <c r="F29" s="101"/>
      <c r="G29" s="101"/>
      <c r="H29" s="101"/>
      <c r="I29" s="101"/>
      <c r="J29" s="101"/>
      <c r="K29" s="101"/>
      <c r="L29" s="101"/>
      <c r="M29" s="101"/>
      <c r="N29" s="101"/>
      <c r="O29" s="101"/>
      <c r="P29" s="101"/>
      <c r="Q29" s="101"/>
      <c r="R29" s="101"/>
      <c r="S29" s="101"/>
      <c r="T29" s="101"/>
      <c r="U29" s="101"/>
      <c r="V29" s="101"/>
      <c r="W29" s="101"/>
      <c r="X29" s="101"/>
      <c r="Y29" s="101"/>
      <c r="Z29" s="102"/>
      <c r="AA29" s="103" t="s">
        <v>33</v>
      </c>
      <c r="AB29" s="103"/>
      <c r="AC29" s="103"/>
      <c r="AD29" s="103"/>
      <c r="AE29" s="103"/>
      <c r="AF29" s="103" t="s">
        <v>91</v>
      </c>
      <c r="AG29" s="103"/>
      <c r="AH29" s="103"/>
      <c r="AI29" s="103"/>
      <c r="AJ29" s="103"/>
      <c r="AK29" s="148" t="s">
        <v>13</v>
      </c>
      <c r="AL29" s="148"/>
      <c r="AM29" s="148"/>
      <c r="AN29" s="148"/>
      <c r="AO29" s="148"/>
      <c r="AP29" s="103" t="s">
        <v>34</v>
      </c>
      <c r="AQ29" s="103"/>
      <c r="AR29" s="103"/>
      <c r="AS29" s="103"/>
      <c r="AT29" s="103"/>
      <c r="AU29" s="103" t="s">
        <v>19</v>
      </c>
      <c r="AV29" s="103"/>
      <c r="AW29" s="103"/>
      <c r="AX29" s="103"/>
      <c r="AY29" s="103"/>
      <c r="AZ29" s="148" t="s">
        <v>13</v>
      </c>
      <c r="BA29" s="148"/>
      <c r="BB29" s="148"/>
      <c r="BC29" s="148"/>
      <c r="BD29" s="104" t="s">
        <v>20</v>
      </c>
      <c r="BE29" s="104"/>
      <c r="BF29" s="104"/>
      <c r="BG29" s="104"/>
      <c r="BH29" s="104"/>
      <c r="BI29" s="104" t="s">
        <v>20</v>
      </c>
      <c r="BJ29" s="104"/>
      <c r="BK29" s="104"/>
      <c r="BL29" s="104"/>
      <c r="BM29" s="104"/>
      <c r="BN29" s="105" t="s">
        <v>13</v>
      </c>
      <c r="BO29" s="105"/>
      <c r="BP29" s="105"/>
      <c r="BQ29" s="105"/>
      <c r="CA29" s="1" t="s">
        <v>89</v>
      </c>
    </row>
    <row r="30" spans="1:80" s="169" customFormat="1" ht="12.75" customHeight="1" x14ac:dyDescent="0.2">
      <c r="A30" s="117">
        <v>1</v>
      </c>
      <c r="B30" s="117"/>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3732120</v>
      </c>
      <c r="AB30" s="168"/>
      <c r="AC30" s="168"/>
      <c r="AD30" s="168"/>
      <c r="AE30" s="168"/>
      <c r="AF30" s="168">
        <v>82180</v>
      </c>
      <c r="AG30" s="168"/>
      <c r="AH30" s="168"/>
      <c r="AI30" s="168"/>
      <c r="AJ30" s="168"/>
      <c r="AK30" s="168">
        <f>AA30+AF30</f>
        <v>3814300</v>
      </c>
      <c r="AL30" s="168"/>
      <c r="AM30" s="168"/>
      <c r="AN30" s="168"/>
      <c r="AO30" s="168"/>
      <c r="AP30" s="168">
        <v>3621348</v>
      </c>
      <c r="AQ30" s="168"/>
      <c r="AR30" s="168"/>
      <c r="AS30" s="168"/>
      <c r="AT30" s="168"/>
      <c r="AU30" s="168">
        <v>82180</v>
      </c>
      <c r="AV30" s="168"/>
      <c r="AW30" s="168"/>
      <c r="AX30" s="168"/>
      <c r="AY30" s="168"/>
      <c r="AZ30" s="168">
        <f>AP30+AU30</f>
        <v>3703528</v>
      </c>
      <c r="BA30" s="168"/>
      <c r="BB30" s="168"/>
      <c r="BC30" s="168"/>
      <c r="BD30" s="168">
        <f>AP30-AA30</f>
        <v>-110772</v>
      </c>
      <c r="BE30" s="168"/>
      <c r="BF30" s="168"/>
      <c r="BG30" s="168"/>
      <c r="BH30" s="168"/>
      <c r="BI30" s="168">
        <f>AU30-AF30</f>
        <v>0</v>
      </c>
      <c r="BJ30" s="168"/>
      <c r="BK30" s="168"/>
      <c r="BL30" s="168"/>
      <c r="BM30" s="168"/>
      <c r="BN30" s="168">
        <f>BD30+BI30</f>
        <v>-110772</v>
      </c>
      <c r="BO30" s="168"/>
      <c r="BP30" s="168"/>
      <c r="BQ30" s="168"/>
      <c r="CA30" s="169" t="s">
        <v>90</v>
      </c>
    </row>
    <row r="31" spans="1:80" ht="51" customHeight="1" x14ac:dyDescent="0.2">
      <c r="A31" s="170" t="s">
        <v>42</v>
      </c>
      <c r="B31" s="39"/>
      <c r="C31" s="171" t="s">
        <v>108</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3686620</v>
      </c>
      <c r="AB31" s="174"/>
      <c r="AC31" s="174"/>
      <c r="AD31" s="174"/>
      <c r="AE31" s="174"/>
      <c r="AF31" s="174">
        <v>22180</v>
      </c>
      <c r="AG31" s="174"/>
      <c r="AH31" s="174"/>
      <c r="AI31" s="174"/>
      <c r="AJ31" s="174"/>
      <c r="AK31" s="174">
        <f>AA31+AF31</f>
        <v>3708800</v>
      </c>
      <c r="AL31" s="174"/>
      <c r="AM31" s="174"/>
      <c r="AN31" s="174"/>
      <c r="AO31" s="174"/>
      <c r="AP31" s="174">
        <v>3585560</v>
      </c>
      <c r="AQ31" s="174"/>
      <c r="AR31" s="174"/>
      <c r="AS31" s="174"/>
      <c r="AT31" s="174"/>
      <c r="AU31" s="174">
        <v>22180</v>
      </c>
      <c r="AV31" s="174"/>
      <c r="AW31" s="174"/>
      <c r="AX31" s="174"/>
      <c r="AY31" s="174"/>
      <c r="AZ31" s="174">
        <f>AP31+AU31</f>
        <v>3607740</v>
      </c>
      <c r="BA31" s="174"/>
      <c r="BB31" s="174"/>
      <c r="BC31" s="174"/>
      <c r="BD31" s="174">
        <f>AP31-AA31</f>
        <v>-101060</v>
      </c>
      <c r="BE31" s="174"/>
      <c r="BF31" s="174"/>
      <c r="BG31" s="174"/>
      <c r="BH31" s="174"/>
      <c r="BI31" s="174">
        <f>AU31-AF31</f>
        <v>0</v>
      </c>
      <c r="BJ31" s="174"/>
      <c r="BK31" s="174"/>
      <c r="BL31" s="174"/>
      <c r="BM31" s="174"/>
      <c r="BN31" s="174">
        <f>BD31+BI31</f>
        <v>-101060</v>
      </c>
      <c r="BO31" s="174"/>
      <c r="BP31" s="174"/>
      <c r="BQ31" s="174"/>
    </row>
    <row r="32" spans="1:80" ht="25.5" customHeight="1" x14ac:dyDescent="0.2">
      <c r="A32" s="170"/>
      <c r="B32" s="39"/>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12.75" customHeight="1" x14ac:dyDescent="0.2">
      <c r="A33" s="170" t="s">
        <v>101</v>
      </c>
      <c r="B33" s="39"/>
      <c r="C33" s="175" t="s">
        <v>111</v>
      </c>
      <c r="D33" s="172"/>
      <c r="E33" s="172"/>
      <c r="F33" s="172"/>
      <c r="G33" s="172"/>
      <c r="H33" s="172"/>
      <c r="I33" s="172"/>
      <c r="J33" s="172"/>
      <c r="K33" s="172"/>
      <c r="L33" s="172"/>
      <c r="M33" s="172"/>
      <c r="N33" s="172"/>
      <c r="O33" s="172"/>
      <c r="P33" s="172"/>
      <c r="Q33" s="172"/>
      <c r="R33" s="172"/>
      <c r="S33" s="172"/>
      <c r="T33" s="172"/>
      <c r="U33" s="172"/>
      <c r="V33" s="172"/>
      <c r="W33" s="172"/>
      <c r="X33" s="172"/>
      <c r="Y33" s="172"/>
      <c r="Z33" s="173"/>
      <c r="AA33" s="174">
        <v>45500</v>
      </c>
      <c r="AB33" s="174"/>
      <c r="AC33" s="174"/>
      <c r="AD33" s="174"/>
      <c r="AE33" s="174"/>
      <c r="AF33" s="174">
        <v>60000</v>
      </c>
      <c r="AG33" s="174"/>
      <c r="AH33" s="174"/>
      <c r="AI33" s="174"/>
      <c r="AJ33" s="174"/>
      <c r="AK33" s="174">
        <f>AA33+AF33</f>
        <v>105500</v>
      </c>
      <c r="AL33" s="174"/>
      <c r="AM33" s="174"/>
      <c r="AN33" s="174"/>
      <c r="AO33" s="174"/>
      <c r="AP33" s="174">
        <v>35788</v>
      </c>
      <c r="AQ33" s="174"/>
      <c r="AR33" s="174"/>
      <c r="AS33" s="174"/>
      <c r="AT33" s="174"/>
      <c r="AU33" s="174">
        <v>60000</v>
      </c>
      <c r="AV33" s="174"/>
      <c r="AW33" s="174"/>
      <c r="AX33" s="174"/>
      <c r="AY33" s="174"/>
      <c r="AZ33" s="174">
        <f>AP33+AU33</f>
        <v>95788</v>
      </c>
      <c r="BA33" s="174"/>
      <c r="BB33" s="174"/>
      <c r="BC33" s="174"/>
      <c r="BD33" s="174">
        <f>AP33-AA33</f>
        <v>-9712</v>
      </c>
      <c r="BE33" s="174"/>
      <c r="BF33" s="174"/>
      <c r="BG33" s="174"/>
      <c r="BH33" s="174"/>
      <c r="BI33" s="174">
        <f>AU33-AF33</f>
        <v>0</v>
      </c>
      <c r="BJ33" s="174"/>
      <c r="BK33" s="174"/>
      <c r="BL33" s="174"/>
      <c r="BM33" s="174"/>
      <c r="BN33" s="174">
        <f>BD33+BI33</f>
        <v>-9712</v>
      </c>
      <c r="BO33" s="174"/>
      <c r="BP33" s="174"/>
      <c r="BQ33" s="174"/>
    </row>
    <row r="34" spans="1:80" ht="25.5" customHeight="1" x14ac:dyDescent="0.2">
      <c r="A34" s="170"/>
      <c r="B34" s="39"/>
      <c r="C34" s="176" t="s">
        <v>114</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113</v>
      </c>
    </row>
    <row r="36" spans="1:80" ht="15.75" customHeight="1" x14ac:dyDescent="0.2">
      <c r="A36" s="38" t="s">
        <v>86</v>
      </c>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row>
    <row r="38" spans="1:80" ht="3.75" customHeight="1" x14ac:dyDescent="0.2">
      <c r="A38" s="100" t="s">
        <v>214</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row>
    <row r="39" spans="1:80" ht="28.5" customHeight="1" x14ac:dyDescent="0.2">
      <c r="A39" s="40" t="s">
        <v>3</v>
      </c>
      <c r="B39" s="144"/>
      <c r="C39" s="55" t="s">
        <v>4</v>
      </c>
      <c r="D39" s="55"/>
      <c r="E39" s="55"/>
      <c r="F39" s="55"/>
      <c r="G39" s="55"/>
      <c r="H39" s="55"/>
      <c r="I39" s="55"/>
      <c r="J39" s="55"/>
      <c r="K39" s="55"/>
      <c r="L39" s="55"/>
      <c r="M39" s="55"/>
      <c r="N39" s="55"/>
      <c r="O39" s="55"/>
      <c r="P39" s="55"/>
      <c r="Q39" s="55"/>
      <c r="R39" s="55"/>
      <c r="S39" s="55" t="s">
        <v>38</v>
      </c>
      <c r="T39" s="55"/>
      <c r="U39" s="55"/>
      <c r="V39" s="55"/>
      <c r="W39" s="55"/>
      <c r="X39" s="55"/>
      <c r="Y39" s="55"/>
      <c r="Z39" s="55"/>
      <c r="AA39" s="55"/>
      <c r="AB39" s="55"/>
      <c r="AC39" s="55"/>
      <c r="AD39" s="55"/>
      <c r="AE39" s="55"/>
      <c r="AF39" s="55"/>
      <c r="AG39" s="55"/>
      <c r="AH39" s="55"/>
      <c r="AI39" s="55" t="s">
        <v>39</v>
      </c>
      <c r="AJ39" s="55"/>
      <c r="AK39" s="55"/>
      <c r="AL39" s="55"/>
      <c r="AM39" s="55"/>
      <c r="AN39" s="55"/>
      <c r="AO39" s="55"/>
      <c r="AP39" s="55"/>
      <c r="AQ39" s="55"/>
      <c r="AR39" s="55"/>
      <c r="AS39" s="55"/>
      <c r="AT39" s="55"/>
      <c r="AU39" s="55"/>
      <c r="AV39" s="55"/>
      <c r="AW39" s="55"/>
      <c r="AX39" s="55"/>
      <c r="AY39" s="55" t="s">
        <v>0</v>
      </c>
      <c r="AZ39" s="55"/>
      <c r="BA39" s="55"/>
      <c r="BB39" s="55"/>
      <c r="BC39" s="55"/>
      <c r="BD39" s="55"/>
      <c r="BE39" s="55"/>
      <c r="BF39" s="55"/>
      <c r="BG39" s="55"/>
      <c r="BH39" s="55"/>
      <c r="BI39" s="55"/>
      <c r="BJ39" s="55"/>
      <c r="BK39" s="55"/>
      <c r="BL39" s="55"/>
      <c r="BM39" s="55"/>
      <c r="BN39" s="55"/>
      <c r="BO39" s="2"/>
      <c r="BP39" s="2"/>
      <c r="BQ39" s="2"/>
    </row>
    <row r="40" spans="1:80" ht="18" hidden="1" customHeight="1" x14ac:dyDescent="0.2">
      <c r="A40" s="39" t="s">
        <v>11</v>
      </c>
      <c r="B40" s="39"/>
      <c r="C40" s="61" t="s">
        <v>12</v>
      </c>
      <c r="D40" s="61"/>
      <c r="E40" s="61"/>
      <c r="F40" s="61"/>
      <c r="G40" s="61"/>
      <c r="H40" s="61"/>
      <c r="I40" s="61"/>
      <c r="J40" s="61"/>
      <c r="K40" s="61"/>
      <c r="L40" s="61"/>
      <c r="M40" s="61"/>
      <c r="N40" s="61"/>
      <c r="O40" s="61"/>
      <c r="P40" s="61"/>
      <c r="Q40" s="61"/>
      <c r="R40" s="61"/>
      <c r="S40" s="103" t="s">
        <v>8</v>
      </c>
      <c r="T40" s="103"/>
      <c r="U40" s="103"/>
      <c r="V40" s="103"/>
      <c r="W40" s="103"/>
      <c r="X40" s="103" t="s">
        <v>7</v>
      </c>
      <c r="Y40" s="103"/>
      <c r="Z40" s="103"/>
      <c r="AA40" s="103"/>
      <c r="AB40" s="103"/>
      <c r="AC40" s="148" t="s">
        <v>13</v>
      </c>
      <c r="AD40" s="105"/>
      <c r="AE40" s="105"/>
      <c r="AF40" s="105"/>
      <c r="AG40" s="105"/>
      <c r="AH40" s="105"/>
      <c r="AI40" s="103" t="s">
        <v>9</v>
      </c>
      <c r="AJ40" s="103"/>
      <c r="AK40" s="103"/>
      <c r="AL40" s="103"/>
      <c r="AM40" s="103"/>
      <c r="AN40" s="103" t="s">
        <v>10</v>
      </c>
      <c r="AO40" s="103"/>
      <c r="AP40" s="103"/>
      <c r="AQ40" s="103"/>
      <c r="AR40" s="103"/>
      <c r="AS40" s="148" t="s">
        <v>13</v>
      </c>
      <c r="AT40" s="105"/>
      <c r="AU40" s="105"/>
      <c r="AV40" s="105"/>
      <c r="AW40" s="105"/>
      <c r="AX40" s="105"/>
      <c r="AY40" s="162" t="s">
        <v>14</v>
      </c>
      <c r="AZ40" s="163"/>
      <c r="BA40" s="163"/>
      <c r="BB40" s="163"/>
      <c r="BC40" s="164"/>
      <c r="BD40" s="162" t="s">
        <v>14</v>
      </c>
      <c r="BE40" s="163"/>
      <c r="BF40" s="163"/>
      <c r="BG40" s="163"/>
      <c r="BH40" s="164"/>
      <c r="BI40" s="105" t="s">
        <v>13</v>
      </c>
      <c r="BJ40" s="105"/>
      <c r="BK40" s="105"/>
      <c r="BL40" s="105"/>
      <c r="BM40" s="105"/>
      <c r="BN40" s="105"/>
      <c r="BO40" s="6"/>
      <c r="BP40" s="6"/>
      <c r="BQ40" s="6"/>
      <c r="CA40" s="1" t="s">
        <v>15</v>
      </c>
    </row>
    <row r="41" spans="1:80" s="27" customFormat="1" ht="16.5" customHeight="1" x14ac:dyDescent="0.25">
      <c r="A41" s="117" t="s">
        <v>5</v>
      </c>
      <c r="B41" s="117"/>
      <c r="C41" s="83" t="s">
        <v>40</v>
      </c>
      <c r="D41" s="83"/>
      <c r="E41" s="83"/>
      <c r="F41" s="83"/>
      <c r="G41" s="83"/>
      <c r="H41" s="83"/>
      <c r="I41" s="83"/>
      <c r="J41" s="83"/>
      <c r="K41" s="83"/>
      <c r="L41" s="83"/>
      <c r="M41" s="83"/>
      <c r="N41" s="83"/>
      <c r="O41" s="83"/>
      <c r="P41" s="83"/>
      <c r="Q41" s="83"/>
      <c r="R41" s="83"/>
      <c r="S41" s="120" t="s">
        <v>41</v>
      </c>
      <c r="T41" s="121"/>
      <c r="U41" s="121"/>
      <c r="V41" s="121"/>
      <c r="W41" s="121"/>
      <c r="X41" s="122"/>
      <c r="Y41" s="122"/>
      <c r="Z41" s="122"/>
      <c r="AA41" s="122"/>
      <c r="AB41" s="122"/>
      <c r="AC41" s="122"/>
      <c r="AD41" s="122"/>
      <c r="AE41" s="122"/>
      <c r="AF41" s="122"/>
      <c r="AG41" s="122"/>
      <c r="AH41" s="123"/>
      <c r="AI41" s="126">
        <f>AI43+AI44</f>
        <v>0</v>
      </c>
      <c r="AJ41" s="127"/>
      <c r="AK41" s="127"/>
      <c r="AL41" s="127"/>
      <c r="AM41" s="127"/>
      <c r="AN41" s="128"/>
      <c r="AO41" s="128"/>
      <c r="AP41" s="128"/>
      <c r="AQ41" s="128"/>
      <c r="AR41" s="128"/>
      <c r="AS41" s="128"/>
      <c r="AT41" s="128"/>
      <c r="AU41" s="128"/>
      <c r="AV41" s="128"/>
      <c r="AW41" s="128"/>
      <c r="AX41" s="129"/>
      <c r="AY41" s="133" t="s">
        <v>41</v>
      </c>
      <c r="AZ41" s="134"/>
      <c r="BA41" s="134"/>
      <c r="BB41" s="134"/>
      <c r="BC41" s="134"/>
      <c r="BD41" s="135"/>
      <c r="BE41" s="135"/>
      <c r="BF41" s="135"/>
      <c r="BG41" s="135"/>
      <c r="BH41" s="135"/>
      <c r="BI41" s="135"/>
      <c r="BJ41" s="135"/>
      <c r="BK41" s="135"/>
      <c r="BL41" s="135"/>
      <c r="BM41" s="135"/>
      <c r="BN41" s="136"/>
      <c r="BO41" s="26"/>
      <c r="BP41" s="26"/>
      <c r="BQ41" s="26"/>
    </row>
    <row r="42" spans="1:80" ht="15.75" customHeight="1" x14ac:dyDescent="0.2">
      <c r="A42" s="81" t="s">
        <v>88</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3"/>
      <c r="BO42" s="6"/>
      <c r="BP42" s="6"/>
      <c r="BQ42" s="6"/>
    </row>
    <row r="43" spans="1:80" s="25" customFormat="1" ht="15.75" customHeight="1" x14ac:dyDescent="0.25">
      <c r="A43" s="60" t="s">
        <v>42</v>
      </c>
      <c r="B43" s="60"/>
      <c r="C43" s="61" t="s">
        <v>43</v>
      </c>
      <c r="D43" s="61"/>
      <c r="E43" s="61"/>
      <c r="F43" s="61"/>
      <c r="G43" s="61"/>
      <c r="H43" s="61"/>
      <c r="I43" s="61"/>
      <c r="J43" s="61"/>
      <c r="K43" s="61"/>
      <c r="L43" s="61"/>
      <c r="M43" s="61"/>
      <c r="N43" s="61"/>
      <c r="O43" s="61"/>
      <c r="P43" s="61"/>
      <c r="Q43" s="61"/>
      <c r="R43" s="61"/>
      <c r="S43" s="62" t="s">
        <v>41</v>
      </c>
      <c r="T43" s="63"/>
      <c r="U43" s="63"/>
      <c r="V43" s="63"/>
      <c r="W43" s="63"/>
      <c r="X43" s="58"/>
      <c r="Y43" s="58"/>
      <c r="Z43" s="58"/>
      <c r="AA43" s="58"/>
      <c r="AB43" s="58"/>
      <c r="AC43" s="58"/>
      <c r="AD43" s="58"/>
      <c r="AE43" s="58"/>
      <c r="AF43" s="58"/>
      <c r="AG43" s="58"/>
      <c r="AH43" s="59"/>
      <c r="AI43" s="64">
        <v>0</v>
      </c>
      <c r="AJ43" s="65"/>
      <c r="AK43" s="65"/>
      <c r="AL43" s="65"/>
      <c r="AM43" s="65"/>
      <c r="AN43" s="66"/>
      <c r="AO43" s="66"/>
      <c r="AP43" s="66"/>
      <c r="AQ43" s="66"/>
      <c r="AR43" s="66"/>
      <c r="AS43" s="66"/>
      <c r="AT43" s="66"/>
      <c r="AU43" s="66"/>
      <c r="AV43" s="66"/>
      <c r="AW43" s="66"/>
      <c r="AX43" s="67"/>
      <c r="AY43" s="56" t="s">
        <v>41</v>
      </c>
      <c r="AZ43" s="57"/>
      <c r="BA43" s="57"/>
      <c r="BB43" s="57"/>
      <c r="BC43" s="57"/>
      <c r="BD43" s="58"/>
      <c r="BE43" s="58"/>
      <c r="BF43" s="58"/>
      <c r="BG43" s="58"/>
      <c r="BH43" s="58"/>
      <c r="BI43" s="58"/>
      <c r="BJ43" s="58"/>
      <c r="BK43" s="58"/>
      <c r="BL43" s="58"/>
      <c r="BM43" s="58"/>
      <c r="BN43" s="59"/>
      <c r="BO43" s="9"/>
      <c r="BP43" s="9"/>
      <c r="BQ43" s="9"/>
    </row>
    <row r="44" spans="1:80" s="25" customFormat="1" ht="15.75" customHeight="1" x14ac:dyDescent="0.25">
      <c r="A44" s="60" t="s">
        <v>101</v>
      </c>
      <c r="B44" s="60"/>
      <c r="C44" s="61" t="s">
        <v>56</v>
      </c>
      <c r="D44" s="61"/>
      <c r="E44" s="61"/>
      <c r="F44" s="61"/>
      <c r="G44" s="61"/>
      <c r="H44" s="61"/>
      <c r="I44" s="61"/>
      <c r="J44" s="61"/>
      <c r="K44" s="61"/>
      <c r="L44" s="61"/>
      <c r="M44" s="61"/>
      <c r="N44" s="61"/>
      <c r="O44" s="61"/>
      <c r="P44" s="61"/>
      <c r="Q44" s="61"/>
      <c r="R44" s="61"/>
      <c r="S44" s="62" t="s">
        <v>41</v>
      </c>
      <c r="T44" s="63"/>
      <c r="U44" s="63"/>
      <c r="V44" s="63"/>
      <c r="W44" s="63"/>
      <c r="X44" s="58"/>
      <c r="Y44" s="58"/>
      <c r="Z44" s="58"/>
      <c r="AA44" s="58"/>
      <c r="AB44" s="58"/>
      <c r="AC44" s="58"/>
      <c r="AD44" s="58"/>
      <c r="AE44" s="58"/>
      <c r="AF44" s="58"/>
      <c r="AG44" s="58"/>
      <c r="AH44" s="59"/>
      <c r="AI44" s="64">
        <v>0</v>
      </c>
      <c r="AJ44" s="65"/>
      <c r="AK44" s="65"/>
      <c r="AL44" s="65"/>
      <c r="AM44" s="65"/>
      <c r="AN44" s="66"/>
      <c r="AO44" s="66"/>
      <c r="AP44" s="66"/>
      <c r="AQ44" s="66"/>
      <c r="AR44" s="66"/>
      <c r="AS44" s="66"/>
      <c r="AT44" s="66"/>
      <c r="AU44" s="66"/>
      <c r="AV44" s="66"/>
      <c r="AW44" s="66"/>
      <c r="AX44" s="67"/>
      <c r="AY44" s="56" t="s">
        <v>41</v>
      </c>
      <c r="AZ44" s="57"/>
      <c r="BA44" s="57"/>
      <c r="BB44" s="57"/>
      <c r="BC44" s="57"/>
      <c r="BD44" s="58"/>
      <c r="BE44" s="58"/>
      <c r="BF44" s="58"/>
      <c r="BG44" s="58"/>
      <c r="BH44" s="58"/>
      <c r="BI44" s="58"/>
      <c r="BJ44" s="58"/>
      <c r="BK44" s="58"/>
      <c r="BL44" s="58"/>
      <c r="BM44" s="58"/>
      <c r="BN44" s="59"/>
      <c r="BO44" s="9"/>
      <c r="BP44" s="9"/>
      <c r="BQ44" s="9"/>
    </row>
    <row r="45" spans="1:80" ht="15.75" customHeight="1" x14ac:dyDescent="0.2">
      <c r="A45" s="210" t="s">
        <v>221</v>
      </c>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7"/>
      <c r="BO45" s="6"/>
      <c r="BP45" s="6"/>
      <c r="BQ45" s="6"/>
    </row>
    <row r="46" spans="1:80" s="27" customFormat="1" ht="15" customHeight="1" x14ac:dyDescent="0.25">
      <c r="A46" s="131" t="s">
        <v>22</v>
      </c>
      <c r="B46" s="132"/>
      <c r="C46" s="137" t="s">
        <v>44</v>
      </c>
      <c r="D46" s="138"/>
      <c r="E46" s="138"/>
      <c r="F46" s="138"/>
      <c r="G46" s="138"/>
      <c r="H46" s="138"/>
      <c r="I46" s="138"/>
      <c r="J46" s="138"/>
      <c r="K46" s="138"/>
      <c r="L46" s="138"/>
      <c r="M46" s="138"/>
      <c r="N46" s="138"/>
      <c r="O46" s="138"/>
      <c r="P46" s="138"/>
      <c r="Q46" s="138"/>
      <c r="R46" s="139"/>
      <c r="S46" s="114">
        <f>S48+S49+S50+S51</f>
        <v>0</v>
      </c>
      <c r="T46" s="115"/>
      <c r="U46" s="115"/>
      <c r="V46" s="115"/>
      <c r="W46" s="115"/>
      <c r="X46" s="115"/>
      <c r="Y46" s="115"/>
      <c r="Z46" s="115"/>
      <c r="AA46" s="115"/>
      <c r="AB46" s="115"/>
      <c r="AC46" s="115"/>
      <c r="AD46" s="115"/>
      <c r="AE46" s="115"/>
      <c r="AF46" s="115"/>
      <c r="AG46" s="115"/>
      <c r="AH46" s="116"/>
      <c r="AI46" s="114">
        <f>AI48+AI49+AI50+AI51</f>
        <v>0</v>
      </c>
      <c r="AJ46" s="115"/>
      <c r="AK46" s="115"/>
      <c r="AL46" s="115"/>
      <c r="AM46" s="115"/>
      <c r="AN46" s="115"/>
      <c r="AO46" s="115"/>
      <c r="AP46" s="115"/>
      <c r="AQ46" s="115"/>
      <c r="AR46" s="115"/>
      <c r="AS46" s="115"/>
      <c r="AT46" s="115"/>
      <c r="AU46" s="115"/>
      <c r="AV46" s="115"/>
      <c r="AW46" s="115"/>
      <c r="AX46" s="116"/>
      <c r="AY46" s="114">
        <f>AY48+AY49+AY50+AY51</f>
        <v>0</v>
      </c>
      <c r="AZ46" s="115"/>
      <c r="BA46" s="115"/>
      <c r="BB46" s="115"/>
      <c r="BC46" s="115"/>
      <c r="BD46" s="115"/>
      <c r="BE46" s="115"/>
      <c r="BF46" s="115"/>
      <c r="BG46" s="115"/>
      <c r="BH46" s="115"/>
      <c r="BI46" s="115"/>
      <c r="BJ46" s="115"/>
      <c r="BK46" s="115"/>
      <c r="BL46" s="115"/>
      <c r="BM46" s="115"/>
      <c r="BN46" s="116"/>
      <c r="BO46" s="26"/>
      <c r="BP46" s="26"/>
      <c r="BQ46" s="26"/>
    </row>
    <row r="47" spans="1:80" s="125" customFormat="1" ht="15" customHeight="1" x14ac:dyDescent="0.2">
      <c r="A47" s="124" t="s">
        <v>88</v>
      </c>
    </row>
    <row r="48" spans="1:80" s="25" customFormat="1" ht="15" customHeight="1" x14ac:dyDescent="0.25">
      <c r="A48" s="60" t="s">
        <v>45</v>
      </c>
      <c r="B48" s="60"/>
      <c r="C48" s="61" t="s">
        <v>49</v>
      </c>
      <c r="D48" s="61"/>
      <c r="E48" s="61"/>
      <c r="F48" s="61"/>
      <c r="G48" s="61"/>
      <c r="H48" s="61"/>
      <c r="I48" s="61"/>
      <c r="J48" s="61"/>
      <c r="K48" s="61"/>
      <c r="L48" s="61"/>
      <c r="M48" s="61"/>
      <c r="N48" s="61"/>
      <c r="O48" s="61"/>
      <c r="P48" s="61"/>
      <c r="Q48" s="61"/>
      <c r="R48" s="61"/>
      <c r="S48" s="118">
        <v>0</v>
      </c>
      <c r="T48" s="119"/>
      <c r="U48" s="119"/>
      <c r="V48" s="119"/>
      <c r="W48" s="119"/>
      <c r="X48" s="112"/>
      <c r="Y48" s="112"/>
      <c r="Z48" s="112"/>
      <c r="AA48" s="112"/>
      <c r="AB48" s="112"/>
      <c r="AC48" s="112"/>
      <c r="AD48" s="112"/>
      <c r="AE48" s="112"/>
      <c r="AF48" s="112"/>
      <c r="AG48" s="112"/>
      <c r="AH48" s="113"/>
      <c r="AI48" s="64">
        <v>0</v>
      </c>
      <c r="AJ48" s="65"/>
      <c r="AK48" s="65"/>
      <c r="AL48" s="65"/>
      <c r="AM48" s="65"/>
      <c r="AN48" s="65"/>
      <c r="AO48" s="65"/>
      <c r="AP48" s="65"/>
      <c r="AQ48" s="65"/>
      <c r="AR48" s="65"/>
      <c r="AS48" s="65"/>
      <c r="AT48" s="65"/>
      <c r="AU48" s="65"/>
      <c r="AV48" s="65"/>
      <c r="AW48" s="65"/>
      <c r="AX48" s="130"/>
      <c r="AY48" s="110">
        <f>AI48-S48</f>
        <v>0</v>
      </c>
      <c r="AZ48" s="111"/>
      <c r="BA48" s="111"/>
      <c r="BB48" s="111"/>
      <c r="BC48" s="111"/>
      <c r="BD48" s="112"/>
      <c r="BE48" s="112"/>
      <c r="BF48" s="112"/>
      <c r="BG48" s="112"/>
      <c r="BH48" s="112"/>
      <c r="BI48" s="112"/>
      <c r="BJ48" s="112"/>
      <c r="BK48" s="112"/>
      <c r="BL48" s="112"/>
      <c r="BM48" s="112"/>
      <c r="BN48" s="113"/>
      <c r="BO48" s="9"/>
      <c r="BP48" s="9"/>
      <c r="BQ48" s="9"/>
    </row>
    <row r="49" spans="1:79" s="25" customFormat="1" ht="15.75" customHeight="1" x14ac:dyDescent="0.25">
      <c r="A49" s="60" t="s">
        <v>46</v>
      </c>
      <c r="B49" s="60"/>
      <c r="C49" s="61" t="s">
        <v>50</v>
      </c>
      <c r="D49" s="61"/>
      <c r="E49" s="61"/>
      <c r="F49" s="61"/>
      <c r="G49" s="61"/>
      <c r="H49" s="61"/>
      <c r="I49" s="61"/>
      <c r="J49" s="61"/>
      <c r="K49" s="61"/>
      <c r="L49" s="61"/>
      <c r="M49" s="61"/>
      <c r="N49" s="61"/>
      <c r="O49" s="61"/>
      <c r="P49" s="61"/>
      <c r="Q49" s="61"/>
      <c r="R49" s="61"/>
      <c r="S49" s="118">
        <v>0</v>
      </c>
      <c r="T49" s="119"/>
      <c r="U49" s="119"/>
      <c r="V49" s="119"/>
      <c r="W49" s="119"/>
      <c r="X49" s="112"/>
      <c r="Y49" s="112"/>
      <c r="Z49" s="112"/>
      <c r="AA49" s="112"/>
      <c r="AB49" s="112"/>
      <c r="AC49" s="112"/>
      <c r="AD49" s="112"/>
      <c r="AE49" s="112"/>
      <c r="AF49" s="112"/>
      <c r="AG49" s="112"/>
      <c r="AH49" s="113"/>
      <c r="AI49" s="64">
        <v>0</v>
      </c>
      <c r="AJ49" s="65"/>
      <c r="AK49" s="65"/>
      <c r="AL49" s="65"/>
      <c r="AM49" s="65"/>
      <c r="AN49" s="66"/>
      <c r="AO49" s="66"/>
      <c r="AP49" s="66"/>
      <c r="AQ49" s="66"/>
      <c r="AR49" s="66"/>
      <c r="AS49" s="66"/>
      <c r="AT49" s="66"/>
      <c r="AU49" s="66"/>
      <c r="AV49" s="66"/>
      <c r="AW49" s="66"/>
      <c r="AX49" s="67"/>
      <c r="AY49" s="110">
        <f>AI49-S49</f>
        <v>0</v>
      </c>
      <c r="AZ49" s="111"/>
      <c r="BA49" s="111"/>
      <c r="BB49" s="111"/>
      <c r="BC49" s="111"/>
      <c r="BD49" s="112"/>
      <c r="BE49" s="112"/>
      <c r="BF49" s="112"/>
      <c r="BG49" s="112"/>
      <c r="BH49" s="112"/>
      <c r="BI49" s="112"/>
      <c r="BJ49" s="112"/>
      <c r="BK49" s="112"/>
      <c r="BL49" s="112"/>
      <c r="BM49" s="112"/>
      <c r="BN49" s="113"/>
      <c r="BO49" s="9"/>
      <c r="BP49" s="9"/>
      <c r="BQ49" s="9"/>
    </row>
    <row r="50" spans="1:79" s="25" customFormat="1" ht="15" customHeight="1" x14ac:dyDescent="0.25">
      <c r="A50" s="60" t="s">
        <v>47</v>
      </c>
      <c r="B50" s="60"/>
      <c r="C50" s="61" t="s">
        <v>51</v>
      </c>
      <c r="D50" s="61"/>
      <c r="E50" s="61"/>
      <c r="F50" s="61"/>
      <c r="G50" s="61"/>
      <c r="H50" s="61"/>
      <c r="I50" s="61"/>
      <c r="J50" s="61"/>
      <c r="K50" s="61"/>
      <c r="L50" s="61"/>
      <c r="M50" s="61"/>
      <c r="N50" s="61"/>
      <c r="O50" s="61"/>
      <c r="P50" s="61"/>
      <c r="Q50" s="61"/>
      <c r="R50" s="61"/>
      <c r="S50" s="118">
        <v>0</v>
      </c>
      <c r="T50" s="119"/>
      <c r="U50" s="119"/>
      <c r="V50" s="119"/>
      <c r="W50" s="119"/>
      <c r="X50" s="112"/>
      <c r="Y50" s="112"/>
      <c r="Z50" s="112"/>
      <c r="AA50" s="112"/>
      <c r="AB50" s="112"/>
      <c r="AC50" s="112"/>
      <c r="AD50" s="112"/>
      <c r="AE50" s="112"/>
      <c r="AF50" s="112"/>
      <c r="AG50" s="112"/>
      <c r="AH50" s="113"/>
      <c r="AI50" s="64">
        <v>0</v>
      </c>
      <c r="AJ50" s="65"/>
      <c r="AK50" s="65"/>
      <c r="AL50" s="65"/>
      <c r="AM50" s="65"/>
      <c r="AN50" s="66"/>
      <c r="AO50" s="66"/>
      <c r="AP50" s="66"/>
      <c r="AQ50" s="66"/>
      <c r="AR50" s="66"/>
      <c r="AS50" s="66"/>
      <c r="AT50" s="66"/>
      <c r="AU50" s="66"/>
      <c r="AV50" s="66"/>
      <c r="AW50" s="66"/>
      <c r="AX50" s="67"/>
      <c r="AY50" s="110">
        <f>AI50-S50</f>
        <v>0</v>
      </c>
      <c r="AZ50" s="111"/>
      <c r="BA50" s="111"/>
      <c r="BB50" s="111"/>
      <c r="BC50" s="111"/>
      <c r="BD50" s="112"/>
      <c r="BE50" s="112"/>
      <c r="BF50" s="112"/>
      <c r="BG50" s="112"/>
      <c r="BH50" s="112"/>
      <c r="BI50" s="112"/>
      <c r="BJ50" s="112"/>
      <c r="BK50" s="112"/>
      <c r="BL50" s="112"/>
      <c r="BM50" s="112"/>
      <c r="BN50" s="113"/>
      <c r="BO50" s="9"/>
      <c r="BP50" s="9"/>
      <c r="BQ50" s="9"/>
    </row>
    <row r="51" spans="1:79" s="25" customFormat="1" ht="15" customHeight="1" x14ac:dyDescent="0.25">
      <c r="A51" s="60" t="s">
        <v>48</v>
      </c>
      <c r="B51" s="60"/>
      <c r="C51" s="61" t="s">
        <v>52</v>
      </c>
      <c r="D51" s="61"/>
      <c r="E51" s="61"/>
      <c r="F51" s="61"/>
      <c r="G51" s="61"/>
      <c r="H51" s="61"/>
      <c r="I51" s="61"/>
      <c r="J51" s="61"/>
      <c r="K51" s="61"/>
      <c r="L51" s="61"/>
      <c r="M51" s="61"/>
      <c r="N51" s="61"/>
      <c r="O51" s="61"/>
      <c r="P51" s="61"/>
      <c r="Q51" s="61"/>
      <c r="R51" s="61"/>
      <c r="S51" s="118">
        <v>0</v>
      </c>
      <c r="T51" s="119"/>
      <c r="U51" s="119"/>
      <c r="V51" s="119"/>
      <c r="W51" s="119"/>
      <c r="X51" s="112"/>
      <c r="Y51" s="112"/>
      <c r="Z51" s="112"/>
      <c r="AA51" s="112"/>
      <c r="AB51" s="112"/>
      <c r="AC51" s="112"/>
      <c r="AD51" s="112"/>
      <c r="AE51" s="112"/>
      <c r="AF51" s="112"/>
      <c r="AG51" s="112"/>
      <c r="AH51" s="113"/>
      <c r="AI51" s="64">
        <v>0</v>
      </c>
      <c r="AJ51" s="65"/>
      <c r="AK51" s="65"/>
      <c r="AL51" s="65"/>
      <c r="AM51" s="65"/>
      <c r="AN51" s="66"/>
      <c r="AO51" s="66"/>
      <c r="AP51" s="66"/>
      <c r="AQ51" s="66"/>
      <c r="AR51" s="66"/>
      <c r="AS51" s="66"/>
      <c r="AT51" s="66"/>
      <c r="AU51" s="66"/>
      <c r="AV51" s="66"/>
      <c r="AW51" s="66"/>
      <c r="AX51" s="67"/>
      <c r="AY51" s="110">
        <f>AI51-S51</f>
        <v>0</v>
      </c>
      <c r="AZ51" s="111"/>
      <c r="BA51" s="111"/>
      <c r="BB51" s="111"/>
      <c r="BC51" s="111"/>
      <c r="BD51" s="112"/>
      <c r="BE51" s="112"/>
      <c r="BF51" s="112"/>
      <c r="BG51" s="112"/>
      <c r="BH51" s="112"/>
      <c r="BI51" s="112"/>
      <c r="BJ51" s="112"/>
      <c r="BK51" s="112"/>
      <c r="BL51" s="112"/>
      <c r="BM51" s="112"/>
      <c r="BN51" s="113"/>
      <c r="BO51" s="9"/>
      <c r="BP51" s="9"/>
      <c r="BQ51" s="9"/>
    </row>
    <row r="52" spans="1:79" ht="15.75" customHeight="1" x14ac:dyDescent="0.2">
      <c r="A52" s="210" t="s">
        <v>222</v>
      </c>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7"/>
      <c r="BO52" s="6"/>
      <c r="BP52" s="6"/>
      <c r="BQ52" s="6"/>
    </row>
    <row r="53" spans="1:79" s="27" customFormat="1" ht="15.75" customHeight="1" x14ac:dyDescent="0.25">
      <c r="A53" s="117" t="s">
        <v>23</v>
      </c>
      <c r="B53" s="117"/>
      <c r="C53" s="83" t="s">
        <v>53</v>
      </c>
      <c r="D53" s="83"/>
      <c r="E53" s="83"/>
      <c r="F53" s="83"/>
      <c r="G53" s="83"/>
      <c r="H53" s="83"/>
      <c r="I53" s="83"/>
      <c r="J53" s="83"/>
      <c r="K53" s="83"/>
      <c r="L53" s="83"/>
      <c r="M53" s="83"/>
      <c r="N53" s="83"/>
      <c r="O53" s="83"/>
      <c r="P53" s="83"/>
      <c r="Q53" s="83"/>
      <c r="R53" s="83"/>
      <c r="S53" s="62" t="s">
        <v>41</v>
      </c>
      <c r="T53" s="63"/>
      <c r="U53" s="63"/>
      <c r="V53" s="63"/>
      <c r="W53" s="63"/>
      <c r="X53" s="58"/>
      <c r="Y53" s="58"/>
      <c r="Z53" s="58"/>
      <c r="AA53" s="58"/>
      <c r="AB53" s="58"/>
      <c r="AC53" s="58"/>
      <c r="AD53" s="58"/>
      <c r="AE53" s="58"/>
      <c r="AF53" s="58"/>
      <c r="AG53" s="58"/>
      <c r="AH53" s="59"/>
      <c r="AI53" s="114">
        <f>AI55+AI56</f>
        <v>0</v>
      </c>
      <c r="AJ53" s="115"/>
      <c r="AK53" s="115"/>
      <c r="AL53" s="115"/>
      <c r="AM53" s="115"/>
      <c r="AN53" s="140"/>
      <c r="AO53" s="140"/>
      <c r="AP53" s="140"/>
      <c r="AQ53" s="140"/>
      <c r="AR53" s="140"/>
      <c r="AS53" s="140"/>
      <c r="AT53" s="140"/>
      <c r="AU53" s="140"/>
      <c r="AV53" s="140"/>
      <c r="AW53" s="140"/>
      <c r="AX53" s="141"/>
      <c r="AY53" s="62" t="s">
        <v>41</v>
      </c>
      <c r="AZ53" s="63"/>
      <c r="BA53" s="63"/>
      <c r="BB53" s="63"/>
      <c r="BC53" s="63"/>
      <c r="BD53" s="58"/>
      <c r="BE53" s="58"/>
      <c r="BF53" s="58"/>
      <c r="BG53" s="58"/>
      <c r="BH53" s="58"/>
      <c r="BI53" s="58"/>
      <c r="BJ53" s="58"/>
      <c r="BK53" s="58"/>
      <c r="BL53" s="58"/>
      <c r="BM53" s="58"/>
      <c r="BN53" s="59"/>
      <c r="BO53" s="26"/>
      <c r="BP53" s="26"/>
      <c r="BQ53" s="26"/>
    </row>
    <row r="54" spans="1:79" ht="15" customHeight="1" x14ac:dyDescent="0.2">
      <c r="A54" s="81" t="s">
        <v>88</v>
      </c>
      <c r="B54" s="142"/>
      <c r="C54" s="142"/>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3"/>
      <c r="BO54" s="6"/>
      <c r="BP54" s="6"/>
      <c r="BQ54" s="6"/>
    </row>
    <row r="55" spans="1:79" s="25" customFormat="1" ht="15.75" customHeight="1" x14ac:dyDescent="0.25">
      <c r="A55" s="60" t="s">
        <v>54</v>
      </c>
      <c r="B55" s="60"/>
      <c r="C55" s="61" t="s">
        <v>43</v>
      </c>
      <c r="D55" s="61"/>
      <c r="E55" s="61"/>
      <c r="F55" s="61"/>
      <c r="G55" s="61"/>
      <c r="H55" s="61"/>
      <c r="I55" s="61"/>
      <c r="J55" s="61"/>
      <c r="K55" s="61"/>
      <c r="L55" s="61"/>
      <c r="M55" s="61"/>
      <c r="N55" s="61"/>
      <c r="O55" s="61"/>
      <c r="P55" s="61"/>
      <c r="Q55" s="61"/>
      <c r="R55" s="61"/>
      <c r="S55" s="62" t="s">
        <v>41</v>
      </c>
      <c r="T55" s="63"/>
      <c r="U55" s="63"/>
      <c r="V55" s="63"/>
      <c r="W55" s="63"/>
      <c r="X55" s="58"/>
      <c r="Y55" s="58"/>
      <c r="Z55" s="58"/>
      <c r="AA55" s="58"/>
      <c r="AB55" s="58"/>
      <c r="AC55" s="58"/>
      <c r="AD55" s="58"/>
      <c r="AE55" s="58"/>
      <c r="AF55" s="58"/>
      <c r="AG55" s="58"/>
      <c r="AH55" s="59"/>
      <c r="AI55" s="64">
        <v>0</v>
      </c>
      <c r="AJ55" s="65"/>
      <c r="AK55" s="65"/>
      <c r="AL55" s="65"/>
      <c r="AM55" s="65"/>
      <c r="AN55" s="66"/>
      <c r="AO55" s="66"/>
      <c r="AP55" s="66"/>
      <c r="AQ55" s="66"/>
      <c r="AR55" s="66"/>
      <c r="AS55" s="66"/>
      <c r="AT55" s="66"/>
      <c r="AU55" s="66"/>
      <c r="AV55" s="66"/>
      <c r="AW55" s="66"/>
      <c r="AX55" s="67"/>
      <c r="AY55" s="62" t="s">
        <v>41</v>
      </c>
      <c r="AZ55" s="63"/>
      <c r="BA55" s="63"/>
      <c r="BB55" s="63"/>
      <c r="BC55" s="63"/>
      <c r="BD55" s="58"/>
      <c r="BE55" s="58"/>
      <c r="BF55" s="58"/>
      <c r="BG55" s="58"/>
      <c r="BH55" s="58"/>
      <c r="BI55" s="58"/>
      <c r="BJ55" s="58"/>
      <c r="BK55" s="58"/>
      <c r="BL55" s="58"/>
      <c r="BM55" s="58"/>
      <c r="BN55" s="59"/>
      <c r="BO55" s="9"/>
      <c r="BP55" s="9"/>
      <c r="BQ55" s="9"/>
    </row>
    <row r="56" spans="1:79" s="25" customFormat="1" ht="15" customHeight="1" x14ac:dyDescent="0.25">
      <c r="A56" s="60" t="s">
        <v>55</v>
      </c>
      <c r="B56" s="60"/>
      <c r="C56" s="61" t="s">
        <v>56</v>
      </c>
      <c r="D56" s="61"/>
      <c r="E56" s="61"/>
      <c r="F56" s="61"/>
      <c r="G56" s="61"/>
      <c r="H56" s="61"/>
      <c r="I56" s="61"/>
      <c r="J56" s="61"/>
      <c r="K56" s="61"/>
      <c r="L56" s="61"/>
      <c r="M56" s="61"/>
      <c r="N56" s="61"/>
      <c r="O56" s="61"/>
      <c r="P56" s="61"/>
      <c r="Q56" s="61"/>
      <c r="R56" s="61"/>
      <c r="S56" s="62" t="s">
        <v>41</v>
      </c>
      <c r="T56" s="63"/>
      <c r="U56" s="63"/>
      <c r="V56" s="63"/>
      <c r="W56" s="63"/>
      <c r="X56" s="58"/>
      <c r="Y56" s="58"/>
      <c r="Z56" s="58"/>
      <c r="AA56" s="58"/>
      <c r="AB56" s="58"/>
      <c r="AC56" s="58"/>
      <c r="AD56" s="58"/>
      <c r="AE56" s="58"/>
      <c r="AF56" s="58"/>
      <c r="AG56" s="58"/>
      <c r="AH56" s="59"/>
      <c r="AI56" s="64">
        <v>0</v>
      </c>
      <c r="AJ56" s="65"/>
      <c r="AK56" s="65"/>
      <c r="AL56" s="65"/>
      <c r="AM56" s="65"/>
      <c r="AN56" s="66"/>
      <c r="AO56" s="66"/>
      <c r="AP56" s="66"/>
      <c r="AQ56" s="66"/>
      <c r="AR56" s="66"/>
      <c r="AS56" s="66"/>
      <c r="AT56" s="66"/>
      <c r="AU56" s="66"/>
      <c r="AV56" s="66"/>
      <c r="AW56" s="66"/>
      <c r="AX56" s="67"/>
      <c r="AY56" s="62" t="s">
        <v>41</v>
      </c>
      <c r="AZ56" s="63"/>
      <c r="BA56" s="63"/>
      <c r="BB56" s="63"/>
      <c r="BC56" s="63"/>
      <c r="BD56" s="58"/>
      <c r="BE56" s="58"/>
      <c r="BF56" s="58"/>
      <c r="BG56" s="58"/>
      <c r="BH56" s="58"/>
      <c r="BI56" s="58"/>
      <c r="BJ56" s="58"/>
      <c r="BK56" s="58"/>
      <c r="BL56" s="58"/>
      <c r="BM56" s="58"/>
      <c r="BN56" s="59"/>
      <c r="BO56" s="9"/>
      <c r="BP56" s="9"/>
      <c r="BQ56" s="9"/>
    </row>
    <row r="57" spans="1:79" ht="15.75" customHeight="1" x14ac:dyDescent="0.2">
      <c r="A57" s="210" t="s">
        <v>223</v>
      </c>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c r="AU57" s="186"/>
      <c r="AV57" s="186"/>
      <c r="AW57" s="186"/>
      <c r="AX57" s="186"/>
      <c r="AY57" s="186"/>
      <c r="AZ57" s="186"/>
      <c r="BA57" s="186"/>
      <c r="BB57" s="186"/>
      <c r="BC57" s="186"/>
      <c r="BD57" s="186"/>
      <c r="BE57" s="186"/>
      <c r="BF57" s="186"/>
      <c r="BG57" s="186"/>
      <c r="BH57" s="186"/>
      <c r="BI57" s="186"/>
      <c r="BJ57" s="186"/>
      <c r="BK57" s="186"/>
      <c r="BL57" s="186"/>
      <c r="BM57" s="186"/>
      <c r="BN57" s="187"/>
      <c r="BO57" s="6"/>
      <c r="BP57" s="6"/>
      <c r="BQ57" s="6"/>
    </row>
    <row r="59" spans="1:79" ht="15.75" customHeight="1" x14ac:dyDescent="0.2">
      <c r="A59" s="38" t="s">
        <v>87</v>
      </c>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row>
    <row r="60" spans="1:79" ht="8.25" customHeight="1" x14ac:dyDescent="0.2"/>
    <row r="61" spans="1:79" ht="28.5" customHeight="1" x14ac:dyDescent="0.2">
      <c r="A61" s="40" t="s">
        <v>3</v>
      </c>
      <c r="B61" s="144"/>
      <c r="C61" s="40" t="s">
        <v>4</v>
      </c>
      <c r="D61" s="41"/>
      <c r="E61" s="41"/>
      <c r="F61" s="41"/>
      <c r="G61" s="41"/>
      <c r="H61" s="41"/>
      <c r="I61" s="41"/>
      <c r="J61" s="42"/>
      <c r="K61" s="42"/>
      <c r="L61" s="42"/>
      <c r="M61" s="42"/>
      <c r="N61" s="42"/>
      <c r="O61" s="42"/>
      <c r="P61" s="42"/>
      <c r="Q61" s="42"/>
      <c r="R61" s="42"/>
      <c r="S61" s="42"/>
      <c r="T61" s="42"/>
      <c r="U61" s="42"/>
      <c r="V61" s="42"/>
      <c r="W61" s="42"/>
      <c r="X61" s="43"/>
      <c r="Y61" s="55" t="s">
        <v>16</v>
      </c>
      <c r="Z61" s="55"/>
      <c r="AA61" s="55"/>
      <c r="AB61" s="55"/>
      <c r="AC61" s="55"/>
      <c r="AD61" s="55"/>
      <c r="AE61" s="55"/>
      <c r="AF61" s="55"/>
      <c r="AG61" s="55"/>
      <c r="AH61" s="55"/>
      <c r="AI61" s="55"/>
      <c r="AJ61" s="55"/>
      <c r="AK61" s="55"/>
      <c r="AL61" s="55"/>
      <c r="AM61" s="55"/>
      <c r="AN61" s="55" t="s">
        <v>39</v>
      </c>
      <c r="AO61" s="55"/>
      <c r="AP61" s="55"/>
      <c r="AQ61" s="55"/>
      <c r="AR61" s="55"/>
      <c r="AS61" s="55"/>
      <c r="AT61" s="55"/>
      <c r="AU61" s="55"/>
      <c r="AV61" s="55"/>
      <c r="AW61" s="55"/>
      <c r="AX61" s="55"/>
      <c r="AY61" s="55"/>
      <c r="AZ61" s="55"/>
      <c r="BA61" s="55"/>
      <c r="BB61" s="55"/>
      <c r="BC61" s="154" t="s">
        <v>0</v>
      </c>
      <c r="BD61" s="154"/>
      <c r="BE61" s="154"/>
      <c r="BF61" s="154"/>
      <c r="BG61" s="154"/>
      <c r="BH61" s="154"/>
      <c r="BI61" s="154"/>
      <c r="BJ61" s="154"/>
      <c r="BK61" s="154"/>
      <c r="BL61" s="154"/>
      <c r="BM61" s="154"/>
      <c r="BN61" s="154"/>
      <c r="BO61" s="154"/>
      <c r="BP61" s="154"/>
      <c r="BQ61" s="154"/>
      <c r="BR61" s="8"/>
      <c r="BS61" s="8"/>
      <c r="BT61" s="8"/>
      <c r="BU61" s="8"/>
      <c r="BV61" s="8"/>
      <c r="BW61" s="8"/>
      <c r="BX61" s="8"/>
      <c r="BY61" s="8"/>
      <c r="BZ61" s="7"/>
    </row>
    <row r="62" spans="1:79" ht="32.25" customHeight="1" x14ac:dyDescent="0.2">
      <c r="A62" s="44"/>
      <c r="B62" s="145"/>
      <c r="C62" s="44"/>
      <c r="D62" s="45"/>
      <c r="E62" s="45"/>
      <c r="F62" s="45"/>
      <c r="G62" s="45"/>
      <c r="H62" s="45"/>
      <c r="I62" s="45"/>
      <c r="J62" s="46"/>
      <c r="K62" s="46"/>
      <c r="L62" s="46"/>
      <c r="M62" s="46"/>
      <c r="N62" s="46"/>
      <c r="O62" s="46"/>
      <c r="P62" s="46"/>
      <c r="Q62" s="46"/>
      <c r="R62" s="46"/>
      <c r="S62" s="46"/>
      <c r="T62" s="46"/>
      <c r="U62" s="46"/>
      <c r="V62" s="46"/>
      <c r="W62" s="46"/>
      <c r="X62" s="47"/>
      <c r="Y62" s="48" t="s">
        <v>2</v>
      </c>
      <c r="Z62" s="49"/>
      <c r="AA62" s="49"/>
      <c r="AB62" s="49"/>
      <c r="AC62" s="50"/>
      <c r="AD62" s="48" t="s">
        <v>1</v>
      </c>
      <c r="AE62" s="49"/>
      <c r="AF62" s="49"/>
      <c r="AG62" s="49"/>
      <c r="AH62" s="50"/>
      <c r="AI62" s="55" t="s">
        <v>17</v>
      </c>
      <c r="AJ62" s="55"/>
      <c r="AK62" s="55"/>
      <c r="AL62" s="55"/>
      <c r="AM62" s="55"/>
      <c r="AN62" s="55" t="s">
        <v>2</v>
      </c>
      <c r="AO62" s="55"/>
      <c r="AP62" s="55"/>
      <c r="AQ62" s="55"/>
      <c r="AR62" s="55"/>
      <c r="AS62" s="55" t="s">
        <v>1</v>
      </c>
      <c r="AT62" s="55"/>
      <c r="AU62" s="55"/>
      <c r="AV62" s="55"/>
      <c r="AW62" s="55"/>
      <c r="AX62" s="55" t="s">
        <v>17</v>
      </c>
      <c r="AY62" s="55"/>
      <c r="AZ62" s="55"/>
      <c r="BA62" s="55"/>
      <c r="BB62" s="55"/>
      <c r="BC62" s="55" t="s">
        <v>2</v>
      </c>
      <c r="BD62" s="55"/>
      <c r="BE62" s="55"/>
      <c r="BF62" s="55"/>
      <c r="BG62" s="55"/>
      <c r="BH62" s="55" t="s">
        <v>1</v>
      </c>
      <c r="BI62" s="55"/>
      <c r="BJ62" s="55"/>
      <c r="BK62" s="55"/>
      <c r="BL62" s="55"/>
      <c r="BM62" s="55" t="s">
        <v>17</v>
      </c>
      <c r="BN62" s="55"/>
      <c r="BO62" s="55"/>
      <c r="BP62" s="55"/>
      <c r="BQ62" s="55"/>
      <c r="BR62" s="2"/>
      <c r="BS62" s="2"/>
      <c r="BT62" s="2"/>
      <c r="BU62" s="2"/>
      <c r="BV62" s="2"/>
      <c r="BW62" s="2"/>
      <c r="BX62" s="2"/>
      <c r="BY62" s="2"/>
      <c r="BZ62" s="7"/>
    </row>
    <row r="63" spans="1:79" ht="15.95" customHeight="1" x14ac:dyDescent="0.2">
      <c r="A63" s="55">
        <v>1</v>
      </c>
      <c r="B63" s="55"/>
      <c r="C63" s="48">
        <v>2</v>
      </c>
      <c r="D63" s="49"/>
      <c r="E63" s="49"/>
      <c r="F63" s="49"/>
      <c r="G63" s="49"/>
      <c r="H63" s="49"/>
      <c r="I63" s="49"/>
      <c r="J63" s="49"/>
      <c r="K63" s="49"/>
      <c r="L63" s="49"/>
      <c r="M63" s="49"/>
      <c r="N63" s="49"/>
      <c r="O63" s="49"/>
      <c r="P63" s="49"/>
      <c r="Q63" s="49"/>
      <c r="R63" s="49"/>
      <c r="S63" s="49"/>
      <c r="T63" s="49"/>
      <c r="U63" s="49"/>
      <c r="V63" s="49"/>
      <c r="W63" s="49"/>
      <c r="X63" s="50"/>
      <c r="Y63" s="55">
        <v>3</v>
      </c>
      <c r="Z63" s="55"/>
      <c r="AA63" s="55"/>
      <c r="AB63" s="55"/>
      <c r="AC63" s="55"/>
      <c r="AD63" s="55">
        <v>4</v>
      </c>
      <c r="AE63" s="55"/>
      <c r="AF63" s="55"/>
      <c r="AG63" s="55"/>
      <c r="AH63" s="55"/>
      <c r="AI63" s="55">
        <v>5</v>
      </c>
      <c r="AJ63" s="55"/>
      <c r="AK63" s="55"/>
      <c r="AL63" s="55"/>
      <c r="AM63" s="55"/>
      <c r="AN63" s="48">
        <v>6</v>
      </c>
      <c r="AO63" s="49"/>
      <c r="AP63" s="49"/>
      <c r="AQ63" s="49"/>
      <c r="AR63" s="50"/>
      <c r="AS63" s="48">
        <v>7</v>
      </c>
      <c r="AT63" s="49"/>
      <c r="AU63" s="49"/>
      <c r="AV63" s="49"/>
      <c r="AW63" s="50"/>
      <c r="AX63" s="48">
        <v>8</v>
      </c>
      <c r="AY63" s="49"/>
      <c r="AZ63" s="49"/>
      <c r="BA63" s="49"/>
      <c r="BB63" s="50"/>
      <c r="BC63" s="48">
        <v>9</v>
      </c>
      <c r="BD63" s="49"/>
      <c r="BE63" s="49"/>
      <c r="BF63" s="49"/>
      <c r="BG63" s="50"/>
      <c r="BH63" s="48">
        <v>10</v>
      </c>
      <c r="BI63" s="49"/>
      <c r="BJ63" s="49"/>
      <c r="BK63" s="49"/>
      <c r="BL63" s="50"/>
      <c r="BM63" s="48">
        <v>11</v>
      </c>
      <c r="BN63" s="49"/>
      <c r="BO63" s="49"/>
      <c r="BP63" s="49"/>
      <c r="BQ63" s="50"/>
      <c r="BR63" s="2"/>
      <c r="BS63" s="2"/>
      <c r="BT63" s="2"/>
      <c r="BU63" s="2"/>
      <c r="BV63" s="2"/>
      <c r="BW63" s="2"/>
      <c r="BX63" s="2"/>
      <c r="BY63" s="2"/>
      <c r="BZ63" s="7"/>
    </row>
    <row r="64" spans="1:79" ht="12.75" hidden="1" customHeight="1" x14ac:dyDescent="0.2">
      <c r="A64" s="39" t="s">
        <v>11</v>
      </c>
      <c r="B64" s="39"/>
      <c r="C64" s="51" t="s">
        <v>12</v>
      </c>
      <c r="D64" s="52"/>
      <c r="E64" s="52"/>
      <c r="F64" s="52"/>
      <c r="G64" s="52"/>
      <c r="H64" s="52"/>
      <c r="I64" s="52"/>
      <c r="J64" s="53"/>
      <c r="K64" s="53"/>
      <c r="L64" s="53"/>
      <c r="M64" s="53"/>
      <c r="N64" s="53"/>
      <c r="O64" s="53"/>
      <c r="P64" s="53"/>
      <c r="Q64" s="53"/>
      <c r="R64" s="53"/>
      <c r="S64" s="53"/>
      <c r="T64" s="53"/>
      <c r="U64" s="53"/>
      <c r="V64" s="53"/>
      <c r="W64" s="53"/>
      <c r="X64" s="54"/>
      <c r="Y64" s="103" t="s">
        <v>33</v>
      </c>
      <c r="Z64" s="103"/>
      <c r="AA64" s="103"/>
      <c r="AB64" s="103"/>
      <c r="AC64" s="103"/>
      <c r="AD64" s="103" t="s">
        <v>91</v>
      </c>
      <c r="AE64" s="103"/>
      <c r="AF64" s="103"/>
      <c r="AG64" s="103"/>
      <c r="AH64" s="103"/>
      <c r="AI64" s="103" t="s">
        <v>13</v>
      </c>
      <c r="AJ64" s="103"/>
      <c r="AK64" s="103"/>
      <c r="AL64" s="103"/>
      <c r="AM64" s="103"/>
      <c r="AN64" s="103" t="s">
        <v>34</v>
      </c>
      <c r="AO64" s="103"/>
      <c r="AP64" s="103"/>
      <c r="AQ64" s="103"/>
      <c r="AR64" s="103"/>
      <c r="AS64" s="103" t="s">
        <v>19</v>
      </c>
      <c r="AT64" s="103"/>
      <c r="AU64" s="103"/>
      <c r="AV64" s="103"/>
      <c r="AW64" s="103"/>
      <c r="AX64" s="103" t="s">
        <v>13</v>
      </c>
      <c r="AY64" s="103"/>
      <c r="AZ64" s="103"/>
      <c r="BA64" s="103"/>
      <c r="BB64" s="103"/>
      <c r="BC64" s="103" t="s">
        <v>21</v>
      </c>
      <c r="BD64" s="103"/>
      <c r="BE64" s="103"/>
      <c r="BF64" s="103"/>
      <c r="BG64" s="103"/>
      <c r="BH64" s="103" t="s">
        <v>21</v>
      </c>
      <c r="BI64" s="103"/>
      <c r="BJ64" s="103"/>
      <c r="BK64" s="103"/>
      <c r="BL64" s="103"/>
      <c r="BM64" s="149" t="s">
        <v>13</v>
      </c>
      <c r="BN64" s="149"/>
      <c r="BO64" s="149"/>
      <c r="BP64" s="149"/>
      <c r="BQ64" s="149"/>
      <c r="BR64" s="10"/>
      <c r="BS64" s="10"/>
      <c r="BT64" s="7"/>
      <c r="BU64" s="7"/>
      <c r="BV64" s="7"/>
      <c r="BW64" s="7"/>
      <c r="BX64" s="7"/>
      <c r="BY64" s="7"/>
      <c r="BZ64" s="7"/>
      <c r="CA64" s="1" t="s">
        <v>93</v>
      </c>
    </row>
    <row r="65" spans="1:80" s="169" customFormat="1" ht="12.75" hidden="1" customHeight="1" x14ac:dyDescent="0.2">
      <c r="A65" s="117"/>
      <c r="B65" s="117"/>
      <c r="C65" s="179" t="s">
        <v>115</v>
      </c>
      <c r="D65" s="180"/>
      <c r="E65" s="180"/>
      <c r="F65" s="180"/>
      <c r="G65" s="180"/>
      <c r="H65" s="180"/>
      <c r="I65" s="180"/>
      <c r="J65" s="180"/>
      <c r="K65" s="180"/>
      <c r="L65" s="180"/>
      <c r="M65" s="180"/>
      <c r="N65" s="180"/>
      <c r="O65" s="180"/>
      <c r="P65" s="180"/>
      <c r="Q65" s="180"/>
      <c r="R65" s="180"/>
      <c r="S65" s="180"/>
      <c r="T65" s="180"/>
      <c r="U65" s="180"/>
      <c r="V65" s="180"/>
      <c r="W65" s="180"/>
      <c r="X65" s="181"/>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82"/>
      <c r="BS65" s="182"/>
      <c r="BT65" s="182"/>
      <c r="BU65" s="182"/>
      <c r="BV65" s="182"/>
      <c r="BW65" s="182"/>
      <c r="BX65" s="182"/>
      <c r="BY65" s="182"/>
      <c r="BZ65" s="183"/>
      <c r="CA65" s="169" t="s">
        <v>94</v>
      </c>
    </row>
    <row r="66" spans="1:80" s="169" customFormat="1" x14ac:dyDescent="0.2">
      <c r="A66" s="117"/>
      <c r="B66" s="117"/>
      <c r="C66" s="179" t="s">
        <v>116</v>
      </c>
      <c r="D66" s="180"/>
      <c r="E66" s="180"/>
      <c r="F66" s="180"/>
      <c r="G66" s="180"/>
      <c r="H66" s="180"/>
      <c r="I66" s="180"/>
      <c r="J66" s="180"/>
      <c r="K66" s="180"/>
      <c r="L66" s="180"/>
      <c r="M66" s="180"/>
      <c r="N66" s="180"/>
      <c r="O66" s="180"/>
      <c r="P66" s="180"/>
      <c r="Q66" s="180"/>
      <c r="R66" s="180"/>
      <c r="S66" s="180"/>
      <c r="T66" s="180"/>
      <c r="U66" s="180"/>
      <c r="V66" s="180"/>
      <c r="W66" s="180"/>
      <c r="X66" s="181"/>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c r="BI66" s="148"/>
      <c r="BJ66" s="148"/>
      <c r="BK66" s="148"/>
      <c r="BL66" s="148"/>
      <c r="BM66" s="148"/>
      <c r="BN66" s="148"/>
      <c r="BO66" s="148"/>
      <c r="BP66" s="148"/>
      <c r="BQ66" s="148"/>
      <c r="BR66" s="182"/>
      <c r="BS66" s="182"/>
      <c r="BT66" s="182"/>
      <c r="BU66" s="182"/>
      <c r="BV66" s="182"/>
      <c r="BW66" s="182"/>
      <c r="BX66" s="182"/>
      <c r="BY66" s="182"/>
      <c r="BZ66" s="183"/>
    </row>
    <row r="67" spans="1:80" ht="25.5" customHeight="1" x14ac:dyDescent="0.2">
      <c r="A67" s="39"/>
      <c r="B67" s="39"/>
      <c r="C67" s="188" t="s">
        <v>117</v>
      </c>
      <c r="D67" s="189"/>
      <c r="E67" s="189"/>
      <c r="F67" s="189"/>
      <c r="G67" s="189"/>
      <c r="H67" s="189"/>
      <c r="I67" s="189"/>
      <c r="J67" s="189"/>
      <c r="K67" s="189"/>
      <c r="L67" s="189"/>
      <c r="M67" s="189"/>
      <c r="N67" s="189"/>
      <c r="O67" s="189"/>
      <c r="P67" s="189"/>
      <c r="Q67" s="189"/>
      <c r="R67" s="189"/>
      <c r="S67" s="189"/>
      <c r="T67" s="189"/>
      <c r="U67" s="189"/>
      <c r="V67" s="189"/>
      <c r="W67" s="189"/>
      <c r="X67" s="190"/>
      <c r="Y67" s="104">
        <v>7</v>
      </c>
      <c r="Z67" s="104"/>
      <c r="AA67" s="104"/>
      <c r="AB67" s="104"/>
      <c r="AC67" s="104"/>
      <c r="AD67" s="104">
        <v>0</v>
      </c>
      <c r="AE67" s="104"/>
      <c r="AF67" s="104"/>
      <c r="AG67" s="104"/>
      <c r="AH67" s="104"/>
      <c r="AI67" s="104">
        <v>7</v>
      </c>
      <c r="AJ67" s="104"/>
      <c r="AK67" s="104"/>
      <c r="AL67" s="104"/>
      <c r="AM67" s="104"/>
      <c r="AN67" s="104">
        <v>7</v>
      </c>
      <c r="AO67" s="104"/>
      <c r="AP67" s="104"/>
      <c r="AQ67" s="104"/>
      <c r="AR67" s="104"/>
      <c r="AS67" s="104">
        <v>0</v>
      </c>
      <c r="AT67" s="104"/>
      <c r="AU67" s="104"/>
      <c r="AV67" s="104"/>
      <c r="AW67" s="104"/>
      <c r="AX67" s="104">
        <v>7</v>
      </c>
      <c r="AY67" s="104"/>
      <c r="AZ67" s="104"/>
      <c r="BA67" s="104"/>
      <c r="BB67" s="104"/>
      <c r="BC67" s="104">
        <f>AN67-Y67</f>
        <v>0</v>
      </c>
      <c r="BD67" s="104"/>
      <c r="BE67" s="104"/>
      <c r="BF67" s="104"/>
      <c r="BG67" s="104"/>
      <c r="BH67" s="104">
        <f>AS67-AD67</f>
        <v>0</v>
      </c>
      <c r="BI67" s="104"/>
      <c r="BJ67" s="104"/>
      <c r="BK67" s="104"/>
      <c r="BL67" s="104"/>
      <c r="BM67" s="104">
        <v>0</v>
      </c>
      <c r="BN67" s="104"/>
      <c r="BO67" s="104"/>
      <c r="BP67" s="104"/>
      <c r="BQ67" s="104"/>
      <c r="BR67" s="6"/>
      <c r="BS67" s="6"/>
      <c r="BT67" s="6"/>
      <c r="BU67" s="6"/>
      <c r="BV67" s="6"/>
      <c r="BW67" s="6"/>
      <c r="BX67" s="6"/>
      <c r="BY67" s="6"/>
      <c r="BZ67" s="7"/>
    </row>
    <row r="68" spans="1:80" ht="12.75" customHeight="1" x14ac:dyDescent="0.2">
      <c r="A68" s="39"/>
      <c r="B68" s="39"/>
      <c r="C68" s="188" t="s">
        <v>118</v>
      </c>
      <c r="D68" s="189"/>
      <c r="E68" s="189"/>
      <c r="F68" s="189"/>
      <c r="G68" s="189"/>
      <c r="H68" s="189"/>
      <c r="I68" s="189"/>
      <c r="J68" s="189"/>
      <c r="K68" s="189"/>
      <c r="L68" s="189"/>
      <c r="M68" s="189"/>
      <c r="N68" s="189"/>
      <c r="O68" s="189"/>
      <c r="P68" s="189"/>
      <c r="Q68" s="189"/>
      <c r="R68" s="189"/>
      <c r="S68" s="189"/>
      <c r="T68" s="189"/>
      <c r="U68" s="189"/>
      <c r="V68" s="189"/>
      <c r="W68" s="189"/>
      <c r="X68" s="190"/>
      <c r="Y68" s="104">
        <v>7</v>
      </c>
      <c r="Z68" s="104"/>
      <c r="AA68" s="104"/>
      <c r="AB68" s="104"/>
      <c r="AC68" s="104"/>
      <c r="AD68" s="104">
        <v>0</v>
      </c>
      <c r="AE68" s="104"/>
      <c r="AF68" s="104"/>
      <c r="AG68" s="104"/>
      <c r="AH68" s="104"/>
      <c r="AI68" s="104">
        <v>7</v>
      </c>
      <c r="AJ68" s="104"/>
      <c r="AK68" s="104"/>
      <c r="AL68" s="104"/>
      <c r="AM68" s="104"/>
      <c r="AN68" s="104">
        <v>7</v>
      </c>
      <c r="AO68" s="104"/>
      <c r="AP68" s="104"/>
      <c r="AQ68" s="104"/>
      <c r="AR68" s="104"/>
      <c r="AS68" s="104">
        <v>0</v>
      </c>
      <c r="AT68" s="104"/>
      <c r="AU68" s="104"/>
      <c r="AV68" s="104"/>
      <c r="AW68" s="104"/>
      <c r="AX68" s="104">
        <v>7</v>
      </c>
      <c r="AY68" s="104"/>
      <c r="AZ68" s="104"/>
      <c r="BA68" s="104"/>
      <c r="BB68" s="104"/>
      <c r="BC68" s="104">
        <f>AN68-Y68</f>
        <v>0</v>
      </c>
      <c r="BD68" s="104"/>
      <c r="BE68" s="104"/>
      <c r="BF68" s="104"/>
      <c r="BG68" s="104"/>
      <c r="BH68" s="104">
        <f>AS68-AD68</f>
        <v>0</v>
      </c>
      <c r="BI68" s="104"/>
      <c r="BJ68" s="104"/>
      <c r="BK68" s="104"/>
      <c r="BL68" s="104"/>
      <c r="BM68" s="104">
        <v>0</v>
      </c>
      <c r="BN68" s="104"/>
      <c r="BO68" s="104"/>
      <c r="BP68" s="104"/>
      <c r="BQ68" s="104"/>
      <c r="BR68" s="6"/>
      <c r="BS68" s="6"/>
      <c r="BT68" s="6"/>
      <c r="BU68" s="6"/>
      <c r="BV68" s="6"/>
      <c r="BW68" s="6"/>
      <c r="BX68" s="6"/>
      <c r="BY68" s="6"/>
      <c r="BZ68" s="7"/>
    </row>
    <row r="69" spans="1:80" ht="25.5" customHeight="1" x14ac:dyDescent="0.2">
      <c r="A69" s="39"/>
      <c r="B69" s="39"/>
      <c r="C69" s="188" t="s">
        <v>119</v>
      </c>
      <c r="D69" s="189"/>
      <c r="E69" s="189"/>
      <c r="F69" s="189"/>
      <c r="G69" s="189"/>
      <c r="H69" s="189"/>
      <c r="I69" s="189"/>
      <c r="J69" s="189"/>
      <c r="K69" s="189"/>
      <c r="L69" s="189"/>
      <c r="M69" s="189"/>
      <c r="N69" s="189"/>
      <c r="O69" s="189"/>
      <c r="P69" s="189"/>
      <c r="Q69" s="189"/>
      <c r="R69" s="189"/>
      <c r="S69" s="189"/>
      <c r="T69" s="189"/>
      <c r="U69" s="189"/>
      <c r="V69" s="189"/>
      <c r="W69" s="189"/>
      <c r="X69" s="190"/>
      <c r="Y69" s="104">
        <v>49320</v>
      </c>
      <c r="Z69" s="104"/>
      <c r="AA69" s="104"/>
      <c r="AB69" s="104"/>
      <c r="AC69" s="104"/>
      <c r="AD69" s="104">
        <v>22180</v>
      </c>
      <c r="AE69" s="104"/>
      <c r="AF69" s="104"/>
      <c r="AG69" s="104"/>
      <c r="AH69" s="104"/>
      <c r="AI69" s="104">
        <v>71500</v>
      </c>
      <c r="AJ69" s="104"/>
      <c r="AK69" s="104"/>
      <c r="AL69" s="104"/>
      <c r="AM69" s="104"/>
      <c r="AN69" s="104">
        <v>47425</v>
      </c>
      <c r="AO69" s="104"/>
      <c r="AP69" s="104"/>
      <c r="AQ69" s="104"/>
      <c r="AR69" s="104"/>
      <c r="AS69" s="104">
        <v>22180</v>
      </c>
      <c r="AT69" s="104"/>
      <c r="AU69" s="104"/>
      <c r="AV69" s="104"/>
      <c r="AW69" s="104"/>
      <c r="AX69" s="104">
        <v>69605</v>
      </c>
      <c r="AY69" s="104"/>
      <c r="AZ69" s="104"/>
      <c r="BA69" s="104"/>
      <c r="BB69" s="104"/>
      <c r="BC69" s="104">
        <f>AN69-Y69</f>
        <v>-1895</v>
      </c>
      <c r="BD69" s="104"/>
      <c r="BE69" s="104"/>
      <c r="BF69" s="104"/>
      <c r="BG69" s="104"/>
      <c r="BH69" s="104">
        <f>AS69-AD69</f>
        <v>0</v>
      </c>
      <c r="BI69" s="104"/>
      <c r="BJ69" s="104"/>
      <c r="BK69" s="104"/>
      <c r="BL69" s="104"/>
      <c r="BM69" s="104">
        <v>-1895</v>
      </c>
      <c r="BN69" s="104"/>
      <c r="BO69" s="104"/>
      <c r="BP69" s="104"/>
      <c r="BQ69" s="104"/>
      <c r="BR69" s="6"/>
      <c r="BS69" s="6"/>
      <c r="BT69" s="6"/>
      <c r="BU69" s="6"/>
      <c r="BV69" s="6"/>
      <c r="BW69" s="6"/>
      <c r="BX69" s="6"/>
      <c r="BY69" s="6"/>
      <c r="BZ69" s="7"/>
    </row>
    <row r="70" spans="1:80" ht="25.5" customHeight="1" x14ac:dyDescent="0.2">
      <c r="A70" s="39"/>
      <c r="B70" s="39"/>
      <c r="C70" s="188" t="s">
        <v>121</v>
      </c>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4"/>
      <c r="BR70" s="6"/>
      <c r="BS70" s="6"/>
      <c r="BT70" s="6"/>
      <c r="BU70" s="6"/>
      <c r="BV70" s="6"/>
      <c r="BW70" s="6"/>
      <c r="BX70" s="6"/>
      <c r="BY70" s="6"/>
      <c r="BZ70" s="7"/>
      <c r="CB70" s="1" t="s">
        <v>120</v>
      </c>
    </row>
    <row r="71" spans="1:80" ht="12.75" customHeight="1" x14ac:dyDescent="0.2">
      <c r="A71" s="39"/>
      <c r="B71" s="39"/>
      <c r="C71" s="188" t="s">
        <v>122</v>
      </c>
      <c r="D71" s="189"/>
      <c r="E71" s="189"/>
      <c r="F71" s="189"/>
      <c r="G71" s="189"/>
      <c r="H71" s="189"/>
      <c r="I71" s="189"/>
      <c r="J71" s="189"/>
      <c r="K71" s="189"/>
      <c r="L71" s="189"/>
      <c r="M71" s="189"/>
      <c r="N71" s="189"/>
      <c r="O71" s="189"/>
      <c r="P71" s="189"/>
      <c r="Q71" s="189"/>
      <c r="R71" s="189"/>
      <c r="S71" s="189"/>
      <c r="T71" s="189"/>
      <c r="U71" s="189"/>
      <c r="V71" s="189"/>
      <c r="W71" s="189"/>
      <c r="X71" s="190"/>
      <c r="Y71" s="104">
        <v>3572000</v>
      </c>
      <c r="Z71" s="104"/>
      <c r="AA71" s="104"/>
      <c r="AB71" s="104"/>
      <c r="AC71" s="104"/>
      <c r="AD71" s="104">
        <v>0</v>
      </c>
      <c r="AE71" s="104"/>
      <c r="AF71" s="104"/>
      <c r="AG71" s="104"/>
      <c r="AH71" s="104"/>
      <c r="AI71" s="104">
        <v>3572000</v>
      </c>
      <c r="AJ71" s="104"/>
      <c r="AK71" s="104"/>
      <c r="AL71" s="104"/>
      <c r="AM71" s="104"/>
      <c r="AN71" s="104">
        <v>3483591</v>
      </c>
      <c r="AO71" s="104"/>
      <c r="AP71" s="104"/>
      <c r="AQ71" s="104"/>
      <c r="AR71" s="104"/>
      <c r="AS71" s="104">
        <v>0</v>
      </c>
      <c r="AT71" s="104"/>
      <c r="AU71" s="104"/>
      <c r="AV71" s="104"/>
      <c r="AW71" s="104"/>
      <c r="AX71" s="104">
        <v>3483591</v>
      </c>
      <c r="AY71" s="104"/>
      <c r="AZ71" s="104"/>
      <c r="BA71" s="104"/>
      <c r="BB71" s="104"/>
      <c r="BC71" s="104">
        <f>AN71-Y71</f>
        <v>-88409</v>
      </c>
      <c r="BD71" s="104"/>
      <c r="BE71" s="104"/>
      <c r="BF71" s="104"/>
      <c r="BG71" s="104"/>
      <c r="BH71" s="104">
        <f>AS71-AD71</f>
        <v>0</v>
      </c>
      <c r="BI71" s="104"/>
      <c r="BJ71" s="104"/>
      <c r="BK71" s="104"/>
      <c r="BL71" s="104"/>
      <c r="BM71" s="104">
        <v>-88409</v>
      </c>
      <c r="BN71" s="104"/>
      <c r="BO71" s="104"/>
      <c r="BP71" s="104"/>
      <c r="BQ71" s="104"/>
      <c r="BR71" s="6"/>
      <c r="BS71" s="6"/>
      <c r="BT71" s="6"/>
      <c r="BU71" s="6"/>
      <c r="BV71" s="6"/>
      <c r="BW71" s="6"/>
      <c r="BX71" s="6"/>
      <c r="BY71" s="6"/>
      <c r="BZ71" s="7"/>
    </row>
    <row r="72" spans="1:80" ht="25.5" customHeight="1" x14ac:dyDescent="0.2">
      <c r="A72" s="39"/>
      <c r="B72" s="39"/>
      <c r="C72" s="188" t="s">
        <v>124</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4"/>
      <c r="BR72" s="6"/>
      <c r="BS72" s="6"/>
      <c r="BT72" s="6"/>
      <c r="BU72" s="6"/>
      <c r="BV72" s="6"/>
      <c r="BW72" s="6"/>
      <c r="BX72" s="6"/>
      <c r="BY72" s="6"/>
      <c r="BZ72" s="7"/>
      <c r="CB72" s="1" t="s">
        <v>123</v>
      </c>
    </row>
    <row r="73" spans="1:80" ht="12.75" customHeight="1" x14ac:dyDescent="0.2">
      <c r="A73" s="39"/>
      <c r="B73" s="39"/>
      <c r="C73" s="188" t="s">
        <v>125</v>
      </c>
      <c r="D73" s="189"/>
      <c r="E73" s="189"/>
      <c r="F73" s="189"/>
      <c r="G73" s="189"/>
      <c r="H73" s="189"/>
      <c r="I73" s="189"/>
      <c r="J73" s="189"/>
      <c r="K73" s="189"/>
      <c r="L73" s="189"/>
      <c r="M73" s="189"/>
      <c r="N73" s="189"/>
      <c r="O73" s="189"/>
      <c r="P73" s="189"/>
      <c r="Q73" s="189"/>
      <c r="R73" s="189"/>
      <c r="S73" s="189"/>
      <c r="T73" s="189"/>
      <c r="U73" s="189"/>
      <c r="V73" s="189"/>
      <c r="W73" s="189"/>
      <c r="X73" s="190"/>
      <c r="Y73" s="104">
        <v>35400</v>
      </c>
      <c r="Z73" s="104"/>
      <c r="AA73" s="104"/>
      <c r="AB73" s="104"/>
      <c r="AC73" s="104"/>
      <c r="AD73" s="104">
        <v>0</v>
      </c>
      <c r="AE73" s="104"/>
      <c r="AF73" s="104"/>
      <c r="AG73" s="104"/>
      <c r="AH73" s="104"/>
      <c r="AI73" s="104">
        <v>35400</v>
      </c>
      <c r="AJ73" s="104"/>
      <c r="AK73" s="104"/>
      <c r="AL73" s="104"/>
      <c r="AM73" s="104"/>
      <c r="AN73" s="104">
        <v>29764</v>
      </c>
      <c r="AO73" s="104"/>
      <c r="AP73" s="104"/>
      <c r="AQ73" s="104"/>
      <c r="AR73" s="104"/>
      <c r="AS73" s="104">
        <v>0</v>
      </c>
      <c r="AT73" s="104"/>
      <c r="AU73" s="104"/>
      <c r="AV73" s="104"/>
      <c r="AW73" s="104"/>
      <c r="AX73" s="104">
        <v>29764</v>
      </c>
      <c r="AY73" s="104"/>
      <c r="AZ73" s="104"/>
      <c r="BA73" s="104"/>
      <c r="BB73" s="104"/>
      <c r="BC73" s="104">
        <f>AN73-Y73</f>
        <v>-5636</v>
      </c>
      <c r="BD73" s="104"/>
      <c r="BE73" s="104"/>
      <c r="BF73" s="104"/>
      <c r="BG73" s="104"/>
      <c r="BH73" s="104">
        <f>AS73-AD73</f>
        <v>0</v>
      </c>
      <c r="BI73" s="104"/>
      <c r="BJ73" s="104"/>
      <c r="BK73" s="104"/>
      <c r="BL73" s="104"/>
      <c r="BM73" s="104">
        <v>-5636</v>
      </c>
      <c r="BN73" s="104"/>
      <c r="BO73" s="104"/>
      <c r="BP73" s="104"/>
      <c r="BQ73" s="104"/>
      <c r="BR73" s="6"/>
      <c r="BS73" s="6"/>
      <c r="BT73" s="6"/>
      <c r="BU73" s="6"/>
      <c r="BV73" s="6"/>
      <c r="BW73" s="6"/>
      <c r="BX73" s="6"/>
      <c r="BY73" s="6"/>
      <c r="BZ73" s="7"/>
    </row>
    <row r="74" spans="1:80" ht="25.5" customHeight="1" x14ac:dyDescent="0.2">
      <c r="A74" s="39"/>
      <c r="B74" s="39"/>
      <c r="C74" s="188" t="s">
        <v>127</v>
      </c>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4"/>
      <c r="BR74" s="6"/>
      <c r="BS74" s="6"/>
      <c r="BT74" s="6"/>
      <c r="BU74" s="6"/>
      <c r="BV74" s="6"/>
      <c r="BW74" s="6"/>
      <c r="BX74" s="6"/>
      <c r="BY74" s="6"/>
      <c r="BZ74" s="7"/>
      <c r="CB74" s="1" t="s">
        <v>126</v>
      </c>
    </row>
    <row r="75" spans="1:80" ht="12.75" customHeight="1" x14ac:dyDescent="0.2">
      <c r="A75" s="39"/>
      <c r="B75" s="39"/>
      <c r="C75" s="188" t="s">
        <v>128</v>
      </c>
      <c r="D75" s="189"/>
      <c r="E75" s="189"/>
      <c r="F75" s="189"/>
      <c r="G75" s="189"/>
      <c r="H75" s="189"/>
      <c r="I75" s="189"/>
      <c r="J75" s="189"/>
      <c r="K75" s="189"/>
      <c r="L75" s="189"/>
      <c r="M75" s="189"/>
      <c r="N75" s="189"/>
      <c r="O75" s="189"/>
      <c r="P75" s="189"/>
      <c r="Q75" s="189"/>
      <c r="R75" s="189"/>
      <c r="S75" s="189"/>
      <c r="T75" s="189"/>
      <c r="U75" s="189"/>
      <c r="V75" s="189"/>
      <c r="W75" s="189"/>
      <c r="X75" s="190"/>
      <c r="Y75" s="104">
        <v>29900</v>
      </c>
      <c r="Z75" s="104"/>
      <c r="AA75" s="104"/>
      <c r="AB75" s="104"/>
      <c r="AC75" s="104"/>
      <c r="AD75" s="104">
        <v>0</v>
      </c>
      <c r="AE75" s="104"/>
      <c r="AF75" s="104"/>
      <c r="AG75" s="104"/>
      <c r="AH75" s="104"/>
      <c r="AI75" s="104">
        <v>29900</v>
      </c>
      <c r="AJ75" s="104"/>
      <c r="AK75" s="104"/>
      <c r="AL75" s="104"/>
      <c r="AM75" s="104"/>
      <c r="AN75" s="104">
        <v>24780</v>
      </c>
      <c r="AO75" s="104"/>
      <c r="AP75" s="104"/>
      <c r="AQ75" s="104"/>
      <c r="AR75" s="104"/>
      <c r="AS75" s="104">
        <v>0</v>
      </c>
      <c r="AT75" s="104"/>
      <c r="AU75" s="104"/>
      <c r="AV75" s="104"/>
      <c r="AW75" s="104"/>
      <c r="AX75" s="104">
        <v>24780</v>
      </c>
      <c r="AY75" s="104"/>
      <c r="AZ75" s="104"/>
      <c r="BA75" s="104"/>
      <c r="BB75" s="104"/>
      <c r="BC75" s="104">
        <f>AN75-Y75</f>
        <v>-5120</v>
      </c>
      <c r="BD75" s="104"/>
      <c r="BE75" s="104"/>
      <c r="BF75" s="104"/>
      <c r="BG75" s="104"/>
      <c r="BH75" s="104">
        <f>AS75-AD75</f>
        <v>0</v>
      </c>
      <c r="BI75" s="104"/>
      <c r="BJ75" s="104"/>
      <c r="BK75" s="104"/>
      <c r="BL75" s="104"/>
      <c r="BM75" s="104">
        <v>-5120</v>
      </c>
      <c r="BN75" s="104"/>
      <c r="BO75" s="104"/>
      <c r="BP75" s="104"/>
      <c r="BQ75" s="104"/>
      <c r="BR75" s="6"/>
      <c r="BS75" s="6"/>
      <c r="BT75" s="6"/>
      <c r="BU75" s="6"/>
      <c r="BV75" s="6"/>
      <c r="BW75" s="6"/>
      <c r="BX75" s="6"/>
      <c r="BY75" s="6"/>
      <c r="BZ75" s="7"/>
    </row>
    <row r="76" spans="1:80" ht="25.5" customHeight="1" x14ac:dyDescent="0.2">
      <c r="A76" s="39"/>
      <c r="B76" s="39"/>
      <c r="C76" s="188" t="s">
        <v>130</v>
      </c>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4"/>
      <c r="BR76" s="6"/>
      <c r="BS76" s="6"/>
      <c r="BT76" s="6"/>
      <c r="BU76" s="6"/>
      <c r="BV76" s="6"/>
      <c r="BW76" s="6"/>
      <c r="BX76" s="6"/>
      <c r="BY76" s="6"/>
      <c r="BZ76" s="7"/>
      <c r="CB76" s="1" t="s">
        <v>129</v>
      </c>
    </row>
    <row r="77" spans="1:80" ht="38.25" customHeight="1" x14ac:dyDescent="0.2">
      <c r="A77" s="39"/>
      <c r="B77" s="39"/>
      <c r="C77" s="188" t="s">
        <v>131</v>
      </c>
      <c r="D77" s="189"/>
      <c r="E77" s="189"/>
      <c r="F77" s="189"/>
      <c r="G77" s="189"/>
      <c r="H77" s="189"/>
      <c r="I77" s="189"/>
      <c r="J77" s="189"/>
      <c r="K77" s="189"/>
      <c r="L77" s="189"/>
      <c r="M77" s="189"/>
      <c r="N77" s="189"/>
      <c r="O77" s="189"/>
      <c r="P77" s="189"/>
      <c r="Q77" s="189"/>
      <c r="R77" s="189"/>
      <c r="S77" s="189"/>
      <c r="T77" s="189"/>
      <c r="U77" s="189"/>
      <c r="V77" s="189"/>
      <c r="W77" s="189"/>
      <c r="X77" s="190"/>
      <c r="Y77" s="104">
        <v>12500</v>
      </c>
      <c r="Z77" s="104"/>
      <c r="AA77" s="104"/>
      <c r="AB77" s="104"/>
      <c r="AC77" s="104"/>
      <c r="AD77" s="104">
        <v>60000</v>
      </c>
      <c r="AE77" s="104"/>
      <c r="AF77" s="104"/>
      <c r="AG77" s="104"/>
      <c r="AH77" s="104"/>
      <c r="AI77" s="104">
        <v>72500</v>
      </c>
      <c r="AJ77" s="104"/>
      <c r="AK77" s="104"/>
      <c r="AL77" s="104"/>
      <c r="AM77" s="104"/>
      <c r="AN77" s="104">
        <v>3111</v>
      </c>
      <c r="AO77" s="104"/>
      <c r="AP77" s="104"/>
      <c r="AQ77" s="104"/>
      <c r="AR77" s="104"/>
      <c r="AS77" s="104">
        <v>60000</v>
      </c>
      <c r="AT77" s="104"/>
      <c r="AU77" s="104"/>
      <c r="AV77" s="104"/>
      <c r="AW77" s="104"/>
      <c r="AX77" s="104">
        <v>63111</v>
      </c>
      <c r="AY77" s="104"/>
      <c r="AZ77" s="104"/>
      <c r="BA77" s="104"/>
      <c r="BB77" s="104"/>
      <c r="BC77" s="104">
        <f>AN77-Y77</f>
        <v>-9389</v>
      </c>
      <c r="BD77" s="104"/>
      <c r="BE77" s="104"/>
      <c r="BF77" s="104"/>
      <c r="BG77" s="104"/>
      <c r="BH77" s="104">
        <f>AS77-AD77</f>
        <v>0</v>
      </c>
      <c r="BI77" s="104"/>
      <c r="BJ77" s="104"/>
      <c r="BK77" s="104"/>
      <c r="BL77" s="104"/>
      <c r="BM77" s="104">
        <v>-9389</v>
      </c>
      <c r="BN77" s="104"/>
      <c r="BO77" s="104"/>
      <c r="BP77" s="104"/>
      <c r="BQ77" s="104"/>
      <c r="BR77" s="6"/>
      <c r="BS77" s="6"/>
      <c r="BT77" s="6"/>
      <c r="BU77" s="6"/>
      <c r="BV77" s="6"/>
      <c r="BW77" s="6"/>
      <c r="BX77" s="6"/>
      <c r="BY77" s="6"/>
      <c r="BZ77" s="7"/>
    </row>
    <row r="78" spans="1:80" ht="25.5" customHeight="1" x14ac:dyDescent="0.2">
      <c r="A78" s="39"/>
      <c r="B78" s="39"/>
      <c r="C78" s="188" t="s">
        <v>133</v>
      </c>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4"/>
      <c r="BR78" s="6"/>
      <c r="BS78" s="6"/>
      <c r="BT78" s="6"/>
      <c r="BU78" s="6"/>
      <c r="BV78" s="6"/>
      <c r="BW78" s="6"/>
      <c r="BX78" s="6"/>
      <c r="BY78" s="6"/>
      <c r="BZ78" s="7"/>
      <c r="CB78" s="1" t="s">
        <v>132</v>
      </c>
    </row>
    <row r="79" spans="1:80" ht="25.5" customHeight="1" x14ac:dyDescent="0.2">
      <c r="A79" s="39"/>
      <c r="B79" s="39"/>
      <c r="C79" s="188" t="s">
        <v>134</v>
      </c>
      <c r="D79" s="189"/>
      <c r="E79" s="189"/>
      <c r="F79" s="189"/>
      <c r="G79" s="189"/>
      <c r="H79" s="189"/>
      <c r="I79" s="189"/>
      <c r="J79" s="189"/>
      <c r="K79" s="189"/>
      <c r="L79" s="189"/>
      <c r="M79" s="189"/>
      <c r="N79" s="189"/>
      <c r="O79" s="189"/>
      <c r="P79" s="189"/>
      <c r="Q79" s="189"/>
      <c r="R79" s="189"/>
      <c r="S79" s="189"/>
      <c r="T79" s="189"/>
      <c r="U79" s="189"/>
      <c r="V79" s="189"/>
      <c r="W79" s="189"/>
      <c r="X79" s="190"/>
      <c r="Y79" s="104">
        <v>33000</v>
      </c>
      <c r="Z79" s="104"/>
      <c r="AA79" s="104"/>
      <c r="AB79" s="104"/>
      <c r="AC79" s="104"/>
      <c r="AD79" s="104">
        <v>0</v>
      </c>
      <c r="AE79" s="104"/>
      <c r="AF79" s="104"/>
      <c r="AG79" s="104"/>
      <c r="AH79" s="104"/>
      <c r="AI79" s="104">
        <v>33000</v>
      </c>
      <c r="AJ79" s="104"/>
      <c r="AK79" s="104"/>
      <c r="AL79" s="104"/>
      <c r="AM79" s="104"/>
      <c r="AN79" s="104">
        <v>32677</v>
      </c>
      <c r="AO79" s="104"/>
      <c r="AP79" s="104"/>
      <c r="AQ79" s="104"/>
      <c r="AR79" s="104"/>
      <c r="AS79" s="104">
        <v>0</v>
      </c>
      <c r="AT79" s="104"/>
      <c r="AU79" s="104"/>
      <c r="AV79" s="104"/>
      <c r="AW79" s="104"/>
      <c r="AX79" s="104">
        <v>32677</v>
      </c>
      <c r="AY79" s="104"/>
      <c r="AZ79" s="104"/>
      <c r="BA79" s="104"/>
      <c r="BB79" s="104"/>
      <c r="BC79" s="104">
        <f>AN79-Y79</f>
        <v>-323</v>
      </c>
      <c r="BD79" s="104"/>
      <c r="BE79" s="104"/>
      <c r="BF79" s="104"/>
      <c r="BG79" s="104"/>
      <c r="BH79" s="104">
        <f>AS79-AD79</f>
        <v>0</v>
      </c>
      <c r="BI79" s="104"/>
      <c r="BJ79" s="104"/>
      <c r="BK79" s="104"/>
      <c r="BL79" s="104"/>
      <c r="BM79" s="104">
        <v>-323</v>
      </c>
      <c r="BN79" s="104"/>
      <c r="BO79" s="104"/>
      <c r="BP79" s="104"/>
      <c r="BQ79" s="104"/>
      <c r="BR79" s="6"/>
      <c r="BS79" s="6"/>
      <c r="BT79" s="6"/>
      <c r="BU79" s="6"/>
      <c r="BV79" s="6"/>
      <c r="BW79" s="6"/>
      <c r="BX79" s="6"/>
      <c r="BY79" s="6"/>
      <c r="BZ79" s="7"/>
    </row>
    <row r="80" spans="1:80" ht="25.5" customHeight="1" x14ac:dyDescent="0.2">
      <c r="A80" s="39"/>
      <c r="B80" s="39"/>
      <c r="C80" s="188" t="s">
        <v>114</v>
      </c>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4"/>
      <c r="BR80" s="6"/>
      <c r="BS80" s="6"/>
      <c r="BT80" s="6"/>
      <c r="BU80" s="6"/>
      <c r="BV80" s="6"/>
      <c r="BW80" s="6"/>
      <c r="BX80" s="6"/>
      <c r="BY80" s="6"/>
      <c r="BZ80" s="7"/>
      <c r="CB80" s="1" t="s">
        <v>135</v>
      </c>
    </row>
    <row r="81" spans="1:80" s="169" customFormat="1" x14ac:dyDescent="0.2">
      <c r="A81" s="117"/>
      <c r="B81" s="117"/>
      <c r="C81" s="185" t="s">
        <v>136</v>
      </c>
      <c r="D81" s="191"/>
      <c r="E81" s="191"/>
      <c r="F81" s="191"/>
      <c r="G81" s="191"/>
      <c r="H81" s="191"/>
      <c r="I81" s="191"/>
      <c r="J81" s="191"/>
      <c r="K81" s="191"/>
      <c r="L81" s="191"/>
      <c r="M81" s="191"/>
      <c r="N81" s="191"/>
      <c r="O81" s="191"/>
      <c r="P81" s="191"/>
      <c r="Q81" s="191"/>
      <c r="R81" s="191"/>
      <c r="S81" s="191"/>
      <c r="T81" s="191"/>
      <c r="U81" s="191"/>
      <c r="V81" s="191"/>
      <c r="W81" s="191"/>
      <c r="X81" s="192"/>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148"/>
      <c r="BO81" s="148"/>
      <c r="BP81" s="148"/>
      <c r="BQ81" s="148"/>
      <c r="BR81" s="182"/>
      <c r="BS81" s="182"/>
      <c r="BT81" s="182"/>
      <c r="BU81" s="182"/>
      <c r="BV81" s="182"/>
      <c r="BW81" s="182"/>
      <c r="BX81" s="182"/>
      <c r="BY81" s="182"/>
      <c r="BZ81" s="183"/>
    </row>
    <row r="82" spans="1:80" ht="12.75" customHeight="1" x14ac:dyDescent="0.2">
      <c r="A82" s="39"/>
      <c r="B82" s="39"/>
      <c r="C82" s="188" t="s">
        <v>137</v>
      </c>
      <c r="D82" s="189"/>
      <c r="E82" s="189"/>
      <c r="F82" s="189"/>
      <c r="G82" s="189"/>
      <c r="H82" s="189"/>
      <c r="I82" s="189"/>
      <c r="J82" s="189"/>
      <c r="K82" s="189"/>
      <c r="L82" s="189"/>
      <c r="M82" s="189"/>
      <c r="N82" s="189"/>
      <c r="O82" s="189"/>
      <c r="P82" s="189"/>
      <c r="Q82" s="189"/>
      <c r="R82" s="189"/>
      <c r="S82" s="189"/>
      <c r="T82" s="189"/>
      <c r="U82" s="189"/>
      <c r="V82" s="189"/>
      <c r="W82" s="189"/>
      <c r="X82" s="190"/>
      <c r="Y82" s="104">
        <v>300</v>
      </c>
      <c r="Z82" s="104"/>
      <c r="AA82" s="104"/>
      <c r="AB82" s="104"/>
      <c r="AC82" s="104"/>
      <c r="AD82" s="104">
        <v>0</v>
      </c>
      <c r="AE82" s="104"/>
      <c r="AF82" s="104"/>
      <c r="AG82" s="104"/>
      <c r="AH82" s="104"/>
      <c r="AI82" s="104">
        <v>300</v>
      </c>
      <c r="AJ82" s="104"/>
      <c r="AK82" s="104"/>
      <c r="AL82" s="104"/>
      <c r="AM82" s="104"/>
      <c r="AN82" s="104">
        <v>305</v>
      </c>
      <c r="AO82" s="104"/>
      <c r="AP82" s="104"/>
      <c r="AQ82" s="104"/>
      <c r="AR82" s="104"/>
      <c r="AS82" s="104">
        <v>0</v>
      </c>
      <c r="AT82" s="104"/>
      <c r="AU82" s="104"/>
      <c r="AV82" s="104"/>
      <c r="AW82" s="104"/>
      <c r="AX82" s="104">
        <v>305</v>
      </c>
      <c r="AY82" s="104"/>
      <c r="AZ82" s="104"/>
      <c r="BA82" s="104"/>
      <c r="BB82" s="104"/>
      <c r="BC82" s="104">
        <f>AN82-Y82</f>
        <v>5</v>
      </c>
      <c r="BD82" s="104"/>
      <c r="BE82" s="104"/>
      <c r="BF82" s="104"/>
      <c r="BG82" s="104"/>
      <c r="BH82" s="104">
        <f>AS82-AD82</f>
        <v>0</v>
      </c>
      <c r="BI82" s="104"/>
      <c r="BJ82" s="104"/>
      <c r="BK82" s="104"/>
      <c r="BL82" s="104"/>
      <c r="BM82" s="104">
        <v>5</v>
      </c>
      <c r="BN82" s="104"/>
      <c r="BO82" s="104"/>
      <c r="BP82" s="104"/>
      <c r="BQ82" s="104"/>
      <c r="BR82" s="6"/>
      <c r="BS82" s="6"/>
      <c r="BT82" s="6"/>
      <c r="BU82" s="6"/>
      <c r="BV82" s="6"/>
      <c r="BW82" s="6"/>
      <c r="BX82" s="6"/>
      <c r="BY82" s="6"/>
      <c r="BZ82" s="7"/>
    </row>
    <row r="83" spans="1:80" ht="12.75" customHeight="1" x14ac:dyDescent="0.2">
      <c r="A83" s="39"/>
      <c r="B83" s="39"/>
      <c r="C83" s="188" t="s">
        <v>139</v>
      </c>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4"/>
      <c r="BR83" s="6"/>
      <c r="BS83" s="6"/>
      <c r="BT83" s="6"/>
      <c r="BU83" s="6"/>
      <c r="BV83" s="6"/>
      <c r="BW83" s="6"/>
      <c r="BX83" s="6"/>
      <c r="BY83" s="6"/>
      <c r="BZ83" s="7"/>
      <c r="CB83" s="1" t="s">
        <v>138</v>
      </c>
    </row>
    <row r="84" spans="1:80" ht="12.75" customHeight="1" x14ac:dyDescent="0.2">
      <c r="A84" s="39"/>
      <c r="B84" s="39"/>
      <c r="C84" s="188" t="s">
        <v>140</v>
      </c>
      <c r="D84" s="189"/>
      <c r="E84" s="189"/>
      <c r="F84" s="189"/>
      <c r="G84" s="189"/>
      <c r="H84" s="189"/>
      <c r="I84" s="189"/>
      <c r="J84" s="189"/>
      <c r="K84" s="189"/>
      <c r="L84" s="189"/>
      <c r="M84" s="189"/>
      <c r="N84" s="189"/>
      <c r="O84" s="189"/>
      <c r="P84" s="189"/>
      <c r="Q84" s="189"/>
      <c r="R84" s="189"/>
      <c r="S84" s="189"/>
      <c r="T84" s="189"/>
      <c r="U84" s="189"/>
      <c r="V84" s="189"/>
      <c r="W84" s="189"/>
      <c r="X84" s="190"/>
      <c r="Y84" s="104">
        <v>75</v>
      </c>
      <c r="Z84" s="104"/>
      <c r="AA84" s="104"/>
      <c r="AB84" s="104"/>
      <c r="AC84" s="104"/>
      <c r="AD84" s="104">
        <v>0</v>
      </c>
      <c r="AE84" s="104"/>
      <c r="AF84" s="104"/>
      <c r="AG84" s="104"/>
      <c r="AH84" s="104"/>
      <c r="AI84" s="104">
        <v>75</v>
      </c>
      <c r="AJ84" s="104"/>
      <c r="AK84" s="104"/>
      <c r="AL84" s="104"/>
      <c r="AM84" s="104"/>
      <c r="AN84" s="104">
        <v>75</v>
      </c>
      <c r="AO84" s="104"/>
      <c r="AP84" s="104"/>
      <c r="AQ84" s="104"/>
      <c r="AR84" s="104"/>
      <c r="AS84" s="104">
        <v>0</v>
      </c>
      <c r="AT84" s="104"/>
      <c r="AU84" s="104"/>
      <c r="AV84" s="104"/>
      <c r="AW84" s="104"/>
      <c r="AX84" s="104">
        <v>75</v>
      </c>
      <c r="AY84" s="104"/>
      <c r="AZ84" s="104"/>
      <c r="BA84" s="104"/>
      <c r="BB84" s="104"/>
      <c r="BC84" s="104">
        <f>AN84-Y84</f>
        <v>0</v>
      </c>
      <c r="BD84" s="104"/>
      <c r="BE84" s="104"/>
      <c r="BF84" s="104"/>
      <c r="BG84" s="104"/>
      <c r="BH84" s="104">
        <f>AS84-AD84</f>
        <v>0</v>
      </c>
      <c r="BI84" s="104"/>
      <c r="BJ84" s="104"/>
      <c r="BK84" s="104"/>
      <c r="BL84" s="104"/>
      <c r="BM84" s="104">
        <v>0</v>
      </c>
      <c r="BN84" s="104"/>
      <c r="BO84" s="104"/>
      <c r="BP84" s="104"/>
      <c r="BQ84" s="104"/>
      <c r="BR84" s="6"/>
      <c r="BS84" s="6"/>
      <c r="BT84" s="6"/>
      <c r="BU84" s="6"/>
      <c r="BV84" s="6"/>
      <c r="BW84" s="6"/>
      <c r="BX84" s="6"/>
      <c r="BY84" s="6"/>
      <c r="BZ84" s="7"/>
    </row>
    <row r="85" spans="1:80" ht="25.5" customHeight="1" x14ac:dyDescent="0.2">
      <c r="A85" s="39"/>
      <c r="B85" s="39"/>
      <c r="C85" s="188" t="s">
        <v>141</v>
      </c>
      <c r="D85" s="189"/>
      <c r="E85" s="189"/>
      <c r="F85" s="189"/>
      <c r="G85" s="189"/>
      <c r="H85" s="189"/>
      <c r="I85" s="189"/>
      <c r="J85" s="189"/>
      <c r="K85" s="189"/>
      <c r="L85" s="189"/>
      <c r="M85" s="189"/>
      <c r="N85" s="189"/>
      <c r="O85" s="189"/>
      <c r="P85" s="189"/>
      <c r="Q85" s="189"/>
      <c r="R85" s="189"/>
      <c r="S85" s="189"/>
      <c r="T85" s="189"/>
      <c r="U85" s="189"/>
      <c r="V85" s="189"/>
      <c r="W85" s="189"/>
      <c r="X85" s="190"/>
      <c r="Y85" s="104">
        <v>5</v>
      </c>
      <c r="Z85" s="104"/>
      <c r="AA85" s="104"/>
      <c r="AB85" s="104"/>
      <c r="AC85" s="104"/>
      <c r="AD85" s="104">
        <v>3</v>
      </c>
      <c r="AE85" s="104"/>
      <c r="AF85" s="104"/>
      <c r="AG85" s="104"/>
      <c r="AH85" s="104"/>
      <c r="AI85" s="104">
        <v>8</v>
      </c>
      <c r="AJ85" s="104"/>
      <c r="AK85" s="104"/>
      <c r="AL85" s="104"/>
      <c r="AM85" s="104"/>
      <c r="AN85" s="104">
        <v>6</v>
      </c>
      <c r="AO85" s="104"/>
      <c r="AP85" s="104"/>
      <c r="AQ85" s="104"/>
      <c r="AR85" s="104"/>
      <c r="AS85" s="104">
        <v>3</v>
      </c>
      <c r="AT85" s="104"/>
      <c r="AU85" s="104"/>
      <c r="AV85" s="104"/>
      <c r="AW85" s="104"/>
      <c r="AX85" s="104">
        <v>9</v>
      </c>
      <c r="AY85" s="104"/>
      <c r="AZ85" s="104"/>
      <c r="BA85" s="104"/>
      <c r="BB85" s="104"/>
      <c r="BC85" s="104">
        <f>AN85-Y85</f>
        <v>1</v>
      </c>
      <c r="BD85" s="104"/>
      <c r="BE85" s="104"/>
      <c r="BF85" s="104"/>
      <c r="BG85" s="104"/>
      <c r="BH85" s="104">
        <f>AS85-AD85</f>
        <v>0</v>
      </c>
      <c r="BI85" s="104"/>
      <c r="BJ85" s="104"/>
      <c r="BK85" s="104"/>
      <c r="BL85" s="104"/>
      <c r="BM85" s="104">
        <v>1</v>
      </c>
      <c r="BN85" s="104"/>
      <c r="BO85" s="104"/>
      <c r="BP85" s="104"/>
      <c r="BQ85" s="104"/>
      <c r="BR85" s="6"/>
      <c r="BS85" s="6"/>
      <c r="BT85" s="6"/>
      <c r="BU85" s="6"/>
      <c r="BV85" s="6"/>
      <c r="BW85" s="6"/>
      <c r="BX85" s="6"/>
      <c r="BY85" s="6"/>
      <c r="BZ85" s="7"/>
    </row>
    <row r="86" spans="1:80" ht="25.5" customHeight="1" x14ac:dyDescent="0.2">
      <c r="A86" s="39"/>
      <c r="B86" s="39"/>
      <c r="C86" s="188" t="s">
        <v>143</v>
      </c>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4"/>
      <c r="BR86" s="6"/>
      <c r="BS86" s="6"/>
      <c r="BT86" s="6"/>
      <c r="BU86" s="6"/>
      <c r="BV86" s="6"/>
      <c r="BW86" s="6"/>
      <c r="BX86" s="6"/>
      <c r="BY86" s="6"/>
      <c r="BZ86" s="7"/>
      <c r="CB86" s="1" t="s">
        <v>142</v>
      </c>
    </row>
    <row r="87" spans="1:80" ht="25.5" customHeight="1" x14ac:dyDescent="0.2">
      <c r="A87" s="39"/>
      <c r="B87" s="39"/>
      <c r="C87" s="188" t="s">
        <v>144</v>
      </c>
      <c r="D87" s="189"/>
      <c r="E87" s="189"/>
      <c r="F87" s="189"/>
      <c r="G87" s="189"/>
      <c r="H87" s="189"/>
      <c r="I87" s="189"/>
      <c r="J87" s="189"/>
      <c r="K87" s="189"/>
      <c r="L87" s="189"/>
      <c r="M87" s="189"/>
      <c r="N87" s="189"/>
      <c r="O87" s="189"/>
      <c r="P87" s="189"/>
      <c r="Q87" s="189"/>
      <c r="R87" s="189"/>
      <c r="S87" s="189"/>
      <c r="T87" s="189"/>
      <c r="U87" s="189"/>
      <c r="V87" s="189"/>
      <c r="W87" s="189"/>
      <c r="X87" s="190"/>
      <c r="Y87" s="104">
        <v>4</v>
      </c>
      <c r="Z87" s="104"/>
      <c r="AA87" s="104"/>
      <c r="AB87" s="104"/>
      <c r="AC87" s="104"/>
      <c r="AD87" s="104">
        <v>0</v>
      </c>
      <c r="AE87" s="104"/>
      <c r="AF87" s="104"/>
      <c r="AG87" s="104"/>
      <c r="AH87" s="104"/>
      <c r="AI87" s="104">
        <v>4</v>
      </c>
      <c r="AJ87" s="104"/>
      <c r="AK87" s="104"/>
      <c r="AL87" s="104"/>
      <c r="AM87" s="104"/>
      <c r="AN87" s="104">
        <v>4</v>
      </c>
      <c r="AO87" s="104"/>
      <c r="AP87" s="104"/>
      <c r="AQ87" s="104"/>
      <c r="AR87" s="104"/>
      <c r="AS87" s="104">
        <v>0</v>
      </c>
      <c r="AT87" s="104"/>
      <c r="AU87" s="104"/>
      <c r="AV87" s="104"/>
      <c r="AW87" s="104"/>
      <c r="AX87" s="104">
        <v>4</v>
      </c>
      <c r="AY87" s="104"/>
      <c r="AZ87" s="104"/>
      <c r="BA87" s="104"/>
      <c r="BB87" s="104"/>
      <c r="BC87" s="104">
        <f>AN87-Y87</f>
        <v>0</v>
      </c>
      <c r="BD87" s="104"/>
      <c r="BE87" s="104"/>
      <c r="BF87" s="104"/>
      <c r="BG87" s="104"/>
      <c r="BH87" s="104">
        <f>AS87-AD87</f>
        <v>0</v>
      </c>
      <c r="BI87" s="104"/>
      <c r="BJ87" s="104"/>
      <c r="BK87" s="104"/>
      <c r="BL87" s="104"/>
      <c r="BM87" s="104">
        <v>0</v>
      </c>
      <c r="BN87" s="104"/>
      <c r="BO87" s="104"/>
      <c r="BP87" s="104"/>
      <c r="BQ87" s="104"/>
      <c r="BR87" s="6"/>
      <c r="BS87" s="6"/>
      <c r="BT87" s="6"/>
      <c r="BU87" s="6"/>
      <c r="BV87" s="6"/>
      <c r="BW87" s="6"/>
      <c r="BX87" s="6"/>
      <c r="BY87" s="6"/>
      <c r="BZ87" s="7"/>
    </row>
    <row r="88" spans="1:80" s="169" customFormat="1" x14ac:dyDescent="0.2">
      <c r="A88" s="117"/>
      <c r="B88" s="117"/>
      <c r="C88" s="185" t="s">
        <v>145</v>
      </c>
      <c r="D88" s="191"/>
      <c r="E88" s="191"/>
      <c r="F88" s="191"/>
      <c r="G88" s="191"/>
      <c r="H88" s="191"/>
      <c r="I88" s="191"/>
      <c r="J88" s="191"/>
      <c r="K88" s="191"/>
      <c r="L88" s="191"/>
      <c r="M88" s="191"/>
      <c r="N88" s="191"/>
      <c r="O88" s="191"/>
      <c r="P88" s="191"/>
      <c r="Q88" s="191"/>
      <c r="R88" s="191"/>
      <c r="S88" s="191"/>
      <c r="T88" s="191"/>
      <c r="U88" s="191"/>
      <c r="V88" s="191"/>
      <c r="W88" s="191"/>
      <c r="X88" s="192"/>
      <c r="Y88" s="148"/>
      <c r="Z88" s="148"/>
      <c r="AA88" s="148"/>
      <c r="AB88" s="148"/>
      <c r="AC88" s="148"/>
      <c r="AD88" s="148"/>
      <c r="AE88" s="148"/>
      <c r="AF88" s="148"/>
      <c r="AG88" s="148"/>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c r="BI88" s="148"/>
      <c r="BJ88" s="148"/>
      <c r="BK88" s="148"/>
      <c r="BL88" s="148"/>
      <c r="BM88" s="148"/>
      <c r="BN88" s="148"/>
      <c r="BO88" s="148"/>
      <c r="BP88" s="148"/>
      <c r="BQ88" s="148"/>
      <c r="BR88" s="182"/>
      <c r="BS88" s="182"/>
      <c r="BT88" s="182"/>
      <c r="BU88" s="182"/>
      <c r="BV88" s="182"/>
      <c r="BW88" s="182"/>
      <c r="BX88" s="182"/>
      <c r="BY88" s="182"/>
      <c r="BZ88" s="183"/>
    </row>
    <row r="89" spans="1:80" ht="12.75" customHeight="1" x14ac:dyDescent="0.2">
      <c r="A89" s="39"/>
      <c r="B89" s="39"/>
      <c r="C89" s="188" t="s">
        <v>146</v>
      </c>
      <c r="D89" s="189"/>
      <c r="E89" s="189"/>
      <c r="F89" s="189"/>
      <c r="G89" s="189"/>
      <c r="H89" s="189"/>
      <c r="I89" s="189"/>
      <c r="J89" s="189"/>
      <c r="K89" s="189"/>
      <c r="L89" s="189"/>
      <c r="M89" s="189"/>
      <c r="N89" s="189"/>
      <c r="O89" s="189"/>
      <c r="P89" s="189"/>
      <c r="Q89" s="189"/>
      <c r="R89" s="189"/>
      <c r="S89" s="189"/>
      <c r="T89" s="189"/>
      <c r="U89" s="189"/>
      <c r="V89" s="189"/>
      <c r="W89" s="189"/>
      <c r="X89" s="190"/>
      <c r="Y89" s="104">
        <v>43</v>
      </c>
      <c r="Z89" s="104"/>
      <c r="AA89" s="104"/>
      <c r="AB89" s="104"/>
      <c r="AC89" s="104"/>
      <c r="AD89" s="104">
        <v>0</v>
      </c>
      <c r="AE89" s="104"/>
      <c r="AF89" s="104"/>
      <c r="AG89" s="104"/>
      <c r="AH89" s="104"/>
      <c r="AI89" s="104">
        <v>43</v>
      </c>
      <c r="AJ89" s="104"/>
      <c r="AK89" s="104"/>
      <c r="AL89" s="104"/>
      <c r="AM89" s="104"/>
      <c r="AN89" s="104">
        <v>43</v>
      </c>
      <c r="AO89" s="104"/>
      <c r="AP89" s="104"/>
      <c r="AQ89" s="104"/>
      <c r="AR89" s="104"/>
      <c r="AS89" s="104">
        <v>0</v>
      </c>
      <c r="AT89" s="104"/>
      <c r="AU89" s="104"/>
      <c r="AV89" s="104"/>
      <c r="AW89" s="104"/>
      <c r="AX89" s="104">
        <v>43</v>
      </c>
      <c r="AY89" s="104"/>
      <c r="AZ89" s="104"/>
      <c r="BA89" s="104"/>
      <c r="BB89" s="104"/>
      <c r="BC89" s="104">
        <f>AN89-Y89</f>
        <v>0</v>
      </c>
      <c r="BD89" s="104"/>
      <c r="BE89" s="104"/>
      <c r="BF89" s="104"/>
      <c r="BG89" s="104"/>
      <c r="BH89" s="104">
        <f>AS89-AD89</f>
        <v>0</v>
      </c>
      <c r="BI89" s="104"/>
      <c r="BJ89" s="104"/>
      <c r="BK89" s="104"/>
      <c r="BL89" s="104"/>
      <c r="BM89" s="104">
        <v>0</v>
      </c>
      <c r="BN89" s="104"/>
      <c r="BO89" s="104"/>
      <c r="BP89" s="104"/>
      <c r="BQ89" s="104"/>
      <c r="BR89" s="6"/>
      <c r="BS89" s="6"/>
      <c r="BT89" s="6"/>
      <c r="BU89" s="6"/>
      <c r="BV89" s="6"/>
      <c r="BW89" s="6"/>
      <c r="BX89" s="6"/>
      <c r="BY89" s="6"/>
      <c r="BZ89" s="7"/>
    </row>
    <row r="90" spans="1:80" ht="12.75" customHeight="1" x14ac:dyDescent="0.2">
      <c r="A90" s="39"/>
      <c r="B90" s="39"/>
      <c r="C90" s="188" t="s">
        <v>147</v>
      </c>
      <c r="D90" s="189"/>
      <c r="E90" s="189"/>
      <c r="F90" s="189"/>
      <c r="G90" s="189"/>
      <c r="H90" s="189"/>
      <c r="I90" s="189"/>
      <c r="J90" s="189"/>
      <c r="K90" s="189"/>
      <c r="L90" s="189"/>
      <c r="M90" s="189"/>
      <c r="N90" s="189"/>
      <c r="O90" s="189"/>
      <c r="P90" s="189"/>
      <c r="Q90" s="189"/>
      <c r="R90" s="189"/>
      <c r="S90" s="189"/>
      <c r="T90" s="189"/>
      <c r="U90" s="189"/>
      <c r="V90" s="189"/>
      <c r="W90" s="189"/>
      <c r="X90" s="190"/>
      <c r="Y90" s="104">
        <v>11</v>
      </c>
      <c r="Z90" s="104"/>
      <c r="AA90" s="104"/>
      <c r="AB90" s="104"/>
      <c r="AC90" s="104"/>
      <c r="AD90" s="104">
        <v>0</v>
      </c>
      <c r="AE90" s="104"/>
      <c r="AF90" s="104"/>
      <c r="AG90" s="104"/>
      <c r="AH90" s="104"/>
      <c r="AI90" s="104">
        <v>11</v>
      </c>
      <c r="AJ90" s="104"/>
      <c r="AK90" s="104"/>
      <c r="AL90" s="104"/>
      <c r="AM90" s="104"/>
      <c r="AN90" s="104">
        <v>11</v>
      </c>
      <c r="AO90" s="104"/>
      <c r="AP90" s="104"/>
      <c r="AQ90" s="104"/>
      <c r="AR90" s="104"/>
      <c r="AS90" s="104">
        <v>0</v>
      </c>
      <c r="AT90" s="104"/>
      <c r="AU90" s="104"/>
      <c r="AV90" s="104"/>
      <c r="AW90" s="104"/>
      <c r="AX90" s="104">
        <v>11</v>
      </c>
      <c r="AY90" s="104"/>
      <c r="AZ90" s="104"/>
      <c r="BA90" s="104"/>
      <c r="BB90" s="104"/>
      <c r="BC90" s="104">
        <f>AN90-Y90</f>
        <v>0</v>
      </c>
      <c r="BD90" s="104"/>
      <c r="BE90" s="104"/>
      <c r="BF90" s="104"/>
      <c r="BG90" s="104"/>
      <c r="BH90" s="104">
        <f>AS90-AD90</f>
        <v>0</v>
      </c>
      <c r="BI90" s="104"/>
      <c r="BJ90" s="104"/>
      <c r="BK90" s="104"/>
      <c r="BL90" s="104"/>
      <c r="BM90" s="104">
        <v>0</v>
      </c>
      <c r="BN90" s="104"/>
      <c r="BO90" s="104"/>
      <c r="BP90" s="104"/>
      <c r="BQ90" s="104"/>
      <c r="BR90" s="6"/>
      <c r="BS90" s="6"/>
      <c r="BT90" s="6"/>
      <c r="BU90" s="6"/>
      <c r="BV90" s="6"/>
      <c r="BW90" s="6"/>
      <c r="BX90" s="6"/>
      <c r="BY90" s="6"/>
      <c r="BZ90" s="7"/>
    </row>
    <row r="91" spans="1:80" ht="25.5" customHeight="1" x14ac:dyDescent="0.2">
      <c r="A91" s="39"/>
      <c r="B91" s="39"/>
      <c r="C91" s="188" t="s">
        <v>148</v>
      </c>
      <c r="D91" s="189"/>
      <c r="E91" s="189"/>
      <c r="F91" s="189"/>
      <c r="G91" s="189"/>
      <c r="H91" s="189"/>
      <c r="I91" s="189"/>
      <c r="J91" s="189"/>
      <c r="K91" s="189"/>
      <c r="L91" s="189"/>
      <c r="M91" s="189"/>
      <c r="N91" s="189"/>
      <c r="O91" s="189"/>
      <c r="P91" s="189"/>
      <c r="Q91" s="189"/>
      <c r="R91" s="189"/>
      <c r="S91" s="189"/>
      <c r="T91" s="189"/>
      <c r="U91" s="189"/>
      <c r="V91" s="189"/>
      <c r="W91" s="189"/>
      <c r="X91" s="190"/>
      <c r="Y91" s="104">
        <v>510286</v>
      </c>
      <c r="Z91" s="104"/>
      <c r="AA91" s="104"/>
      <c r="AB91" s="104"/>
      <c r="AC91" s="104"/>
      <c r="AD91" s="104">
        <v>0</v>
      </c>
      <c r="AE91" s="104"/>
      <c r="AF91" s="104"/>
      <c r="AG91" s="104"/>
      <c r="AH91" s="104"/>
      <c r="AI91" s="104">
        <v>510286</v>
      </c>
      <c r="AJ91" s="104"/>
      <c r="AK91" s="104"/>
      <c r="AL91" s="104"/>
      <c r="AM91" s="104"/>
      <c r="AN91" s="104">
        <v>497656</v>
      </c>
      <c r="AO91" s="104"/>
      <c r="AP91" s="104"/>
      <c r="AQ91" s="104"/>
      <c r="AR91" s="104"/>
      <c r="AS91" s="104">
        <v>0</v>
      </c>
      <c r="AT91" s="104"/>
      <c r="AU91" s="104"/>
      <c r="AV91" s="104"/>
      <c r="AW91" s="104"/>
      <c r="AX91" s="104">
        <v>497656</v>
      </c>
      <c r="AY91" s="104"/>
      <c r="AZ91" s="104"/>
      <c r="BA91" s="104"/>
      <c r="BB91" s="104"/>
      <c r="BC91" s="104">
        <f>AN91-Y91</f>
        <v>-12630</v>
      </c>
      <c r="BD91" s="104"/>
      <c r="BE91" s="104"/>
      <c r="BF91" s="104"/>
      <c r="BG91" s="104"/>
      <c r="BH91" s="104">
        <f>AS91-AD91</f>
        <v>0</v>
      </c>
      <c r="BI91" s="104"/>
      <c r="BJ91" s="104"/>
      <c r="BK91" s="104"/>
      <c r="BL91" s="104"/>
      <c r="BM91" s="104">
        <v>-12630</v>
      </c>
      <c r="BN91" s="104"/>
      <c r="BO91" s="104"/>
      <c r="BP91" s="104"/>
      <c r="BQ91" s="104"/>
      <c r="BR91" s="6"/>
      <c r="BS91" s="6"/>
      <c r="BT91" s="6"/>
      <c r="BU91" s="6"/>
      <c r="BV91" s="6"/>
      <c r="BW91" s="6"/>
      <c r="BX91" s="6"/>
      <c r="BY91" s="6"/>
      <c r="BZ91" s="7"/>
    </row>
    <row r="92" spans="1:80" ht="25.5" customHeight="1" x14ac:dyDescent="0.2">
      <c r="A92" s="39"/>
      <c r="B92" s="39"/>
      <c r="C92" s="188" t="s">
        <v>150</v>
      </c>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4"/>
      <c r="BR92" s="6"/>
      <c r="BS92" s="6"/>
      <c r="BT92" s="6"/>
      <c r="BU92" s="6"/>
      <c r="BV92" s="6"/>
      <c r="BW92" s="6"/>
      <c r="BX92" s="6"/>
      <c r="BY92" s="6"/>
      <c r="BZ92" s="7"/>
      <c r="CB92" s="1" t="s">
        <v>149</v>
      </c>
    </row>
    <row r="93" spans="1:80" ht="25.5" customHeight="1" x14ac:dyDescent="0.2">
      <c r="A93" s="39"/>
      <c r="B93" s="39"/>
      <c r="C93" s="188" t="s">
        <v>151</v>
      </c>
      <c r="D93" s="189"/>
      <c r="E93" s="189"/>
      <c r="F93" s="189"/>
      <c r="G93" s="189"/>
      <c r="H93" s="189"/>
      <c r="I93" s="189"/>
      <c r="J93" s="189"/>
      <c r="K93" s="189"/>
      <c r="L93" s="189"/>
      <c r="M93" s="189"/>
      <c r="N93" s="189"/>
      <c r="O93" s="189"/>
      <c r="P93" s="189"/>
      <c r="Q93" s="189"/>
      <c r="R93" s="189"/>
      <c r="S93" s="189"/>
      <c r="T93" s="189"/>
      <c r="U93" s="189"/>
      <c r="V93" s="189"/>
      <c r="W93" s="189"/>
      <c r="X93" s="190"/>
      <c r="Y93" s="104">
        <v>5057</v>
      </c>
      <c r="Z93" s="104"/>
      <c r="AA93" s="104"/>
      <c r="AB93" s="104"/>
      <c r="AC93" s="104"/>
      <c r="AD93" s="104">
        <v>0</v>
      </c>
      <c r="AE93" s="104"/>
      <c r="AF93" s="104"/>
      <c r="AG93" s="104"/>
      <c r="AH93" s="104"/>
      <c r="AI93" s="104">
        <v>5057</v>
      </c>
      <c r="AJ93" s="104"/>
      <c r="AK93" s="104"/>
      <c r="AL93" s="104"/>
      <c r="AM93" s="104"/>
      <c r="AN93" s="104">
        <v>4252</v>
      </c>
      <c r="AO93" s="104"/>
      <c r="AP93" s="104"/>
      <c r="AQ93" s="104"/>
      <c r="AR93" s="104"/>
      <c r="AS93" s="104">
        <v>0</v>
      </c>
      <c r="AT93" s="104"/>
      <c r="AU93" s="104"/>
      <c r="AV93" s="104"/>
      <c r="AW93" s="104"/>
      <c r="AX93" s="104">
        <v>4252</v>
      </c>
      <c r="AY93" s="104"/>
      <c r="AZ93" s="104"/>
      <c r="BA93" s="104"/>
      <c r="BB93" s="104"/>
      <c r="BC93" s="104">
        <f>AN93-Y93</f>
        <v>-805</v>
      </c>
      <c r="BD93" s="104"/>
      <c r="BE93" s="104"/>
      <c r="BF93" s="104"/>
      <c r="BG93" s="104"/>
      <c r="BH93" s="104">
        <f>AS93-AD93</f>
        <v>0</v>
      </c>
      <c r="BI93" s="104"/>
      <c r="BJ93" s="104"/>
      <c r="BK93" s="104"/>
      <c r="BL93" s="104"/>
      <c r="BM93" s="104">
        <v>-805</v>
      </c>
      <c r="BN93" s="104"/>
      <c r="BO93" s="104"/>
      <c r="BP93" s="104"/>
      <c r="BQ93" s="104"/>
      <c r="BR93" s="6"/>
      <c r="BS93" s="6"/>
      <c r="BT93" s="6"/>
      <c r="BU93" s="6"/>
      <c r="BV93" s="6"/>
      <c r="BW93" s="6"/>
      <c r="BX93" s="6"/>
      <c r="BY93" s="6"/>
      <c r="BZ93" s="7"/>
    </row>
    <row r="94" spans="1:80" ht="12.75" customHeight="1" x14ac:dyDescent="0.2">
      <c r="A94" s="39"/>
      <c r="B94" s="39"/>
      <c r="C94" s="188" t="s">
        <v>153</v>
      </c>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4"/>
      <c r="BR94" s="6"/>
      <c r="BS94" s="6"/>
      <c r="BT94" s="6"/>
      <c r="BU94" s="6"/>
      <c r="BV94" s="6"/>
      <c r="BW94" s="6"/>
      <c r="BX94" s="6"/>
      <c r="BY94" s="6"/>
      <c r="BZ94" s="7"/>
      <c r="CB94" s="1" t="s">
        <v>152</v>
      </c>
    </row>
    <row r="95" spans="1:80" ht="25.5" customHeight="1" x14ac:dyDescent="0.2">
      <c r="A95" s="39"/>
      <c r="B95" s="39"/>
      <c r="C95" s="188" t="s">
        <v>154</v>
      </c>
      <c r="D95" s="189"/>
      <c r="E95" s="189"/>
      <c r="F95" s="189"/>
      <c r="G95" s="189"/>
      <c r="H95" s="189"/>
      <c r="I95" s="189"/>
      <c r="J95" s="189"/>
      <c r="K95" s="189"/>
      <c r="L95" s="189"/>
      <c r="M95" s="189"/>
      <c r="N95" s="189"/>
      <c r="O95" s="189"/>
      <c r="P95" s="189"/>
      <c r="Q95" s="189"/>
      <c r="R95" s="189"/>
      <c r="S95" s="189"/>
      <c r="T95" s="189"/>
      <c r="U95" s="189"/>
      <c r="V95" s="189"/>
      <c r="W95" s="189"/>
      <c r="X95" s="190"/>
      <c r="Y95" s="104">
        <v>7045</v>
      </c>
      <c r="Z95" s="104"/>
      <c r="AA95" s="104"/>
      <c r="AB95" s="104"/>
      <c r="AC95" s="104"/>
      <c r="AD95" s="104">
        <v>3169</v>
      </c>
      <c r="AE95" s="104"/>
      <c r="AF95" s="104"/>
      <c r="AG95" s="104"/>
      <c r="AH95" s="104"/>
      <c r="AI95" s="104">
        <v>10214</v>
      </c>
      <c r="AJ95" s="104"/>
      <c r="AK95" s="104"/>
      <c r="AL95" s="104"/>
      <c r="AM95" s="104"/>
      <c r="AN95" s="104">
        <v>6775</v>
      </c>
      <c r="AO95" s="104"/>
      <c r="AP95" s="104"/>
      <c r="AQ95" s="104"/>
      <c r="AR95" s="104"/>
      <c r="AS95" s="104">
        <v>3169</v>
      </c>
      <c r="AT95" s="104"/>
      <c r="AU95" s="104"/>
      <c r="AV95" s="104"/>
      <c r="AW95" s="104"/>
      <c r="AX95" s="104">
        <v>9944</v>
      </c>
      <c r="AY95" s="104"/>
      <c r="AZ95" s="104"/>
      <c r="BA95" s="104"/>
      <c r="BB95" s="104"/>
      <c r="BC95" s="104">
        <f>AN95-Y95</f>
        <v>-270</v>
      </c>
      <c r="BD95" s="104"/>
      <c r="BE95" s="104"/>
      <c r="BF95" s="104"/>
      <c r="BG95" s="104"/>
      <c r="BH95" s="104">
        <f>AS95-AD95</f>
        <v>0</v>
      </c>
      <c r="BI95" s="104"/>
      <c r="BJ95" s="104"/>
      <c r="BK95" s="104"/>
      <c r="BL95" s="104"/>
      <c r="BM95" s="104">
        <v>-270</v>
      </c>
      <c r="BN95" s="104"/>
      <c r="BO95" s="104"/>
      <c r="BP95" s="104"/>
      <c r="BQ95" s="104"/>
      <c r="BR95" s="6"/>
      <c r="BS95" s="6"/>
      <c r="BT95" s="6"/>
      <c r="BU95" s="6"/>
      <c r="BV95" s="6"/>
      <c r="BW95" s="6"/>
      <c r="BX95" s="6"/>
      <c r="BY95" s="6"/>
      <c r="BZ95" s="7"/>
    </row>
    <row r="96" spans="1:80" ht="25.5" customHeight="1" x14ac:dyDescent="0.2">
      <c r="A96" s="39"/>
      <c r="B96" s="39"/>
      <c r="C96" s="188" t="s">
        <v>156</v>
      </c>
      <c r="D96" s="193"/>
      <c r="E96" s="193"/>
      <c r="F96" s="193"/>
      <c r="G96" s="193"/>
      <c r="H96" s="193"/>
      <c r="I96" s="193"/>
      <c r="J96" s="193"/>
      <c r="K96" s="193"/>
      <c r="L96" s="193"/>
      <c r="M96" s="193"/>
      <c r="N96" s="193"/>
      <c r="O96" s="193"/>
      <c r="P96" s="193"/>
      <c r="Q96" s="193"/>
      <c r="R96" s="193"/>
      <c r="S96" s="193"/>
      <c r="T96" s="193"/>
      <c r="U96" s="193"/>
      <c r="V96" s="193"/>
      <c r="W96" s="193"/>
      <c r="X96" s="193"/>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4"/>
      <c r="BR96" s="6"/>
      <c r="BS96" s="6"/>
      <c r="BT96" s="6"/>
      <c r="BU96" s="6"/>
      <c r="BV96" s="6"/>
      <c r="BW96" s="6"/>
      <c r="BX96" s="6"/>
      <c r="BY96" s="6"/>
      <c r="BZ96" s="7"/>
      <c r="CB96" s="1" t="s">
        <v>155</v>
      </c>
    </row>
    <row r="97" spans="1:107" ht="25.5" customHeight="1" x14ac:dyDescent="0.2">
      <c r="A97" s="39"/>
      <c r="B97" s="39"/>
      <c r="C97" s="188" t="s">
        <v>157</v>
      </c>
      <c r="D97" s="189"/>
      <c r="E97" s="189"/>
      <c r="F97" s="189"/>
      <c r="G97" s="189"/>
      <c r="H97" s="189"/>
      <c r="I97" s="189"/>
      <c r="J97" s="189"/>
      <c r="K97" s="189"/>
      <c r="L97" s="189"/>
      <c r="M97" s="189"/>
      <c r="N97" s="189"/>
      <c r="O97" s="189"/>
      <c r="P97" s="189"/>
      <c r="Q97" s="189"/>
      <c r="R97" s="189"/>
      <c r="S97" s="189"/>
      <c r="T97" s="189"/>
      <c r="U97" s="189"/>
      <c r="V97" s="189"/>
      <c r="W97" s="189"/>
      <c r="X97" s="190"/>
      <c r="Y97" s="104">
        <v>4271</v>
      </c>
      <c r="Z97" s="104"/>
      <c r="AA97" s="104"/>
      <c r="AB97" s="104"/>
      <c r="AC97" s="104"/>
      <c r="AD97" s="104">
        <v>0</v>
      </c>
      <c r="AE97" s="104"/>
      <c r="AF97" s="104"/>
      <c r="AG97" s="104"/>
      <c r="AH97" s="104"/>
      <c r="AI97" s="104">
        <v>4271</v>
      </c>
      <c r="AJ97" s="104"/>
      <c r="AK97" s="104"/>
      <c r="AL97" s="104"/>
      <c r="AM97" s="104"/>
      <c r="AN97" s="104">
        <v>3540</v>
      </c>
      <c r="AO97" s="104"/>
      <c r="AP97" s="104"/>
      <c r="AQ97" s="104"/>
      <c r="AR97" s="104"/>
      <c r="AS97" s="104">
        <v>0</v>
      </c>
      <c r="AT97" s="104"/>
      <c r="AU97" s="104"/>
      <c r="AV97" s="104"/>
      <c r="AW97" s="104"/>
      <c r="AX97" s="104">
        <v>3540</v>
      </c>
      <c r="AY97" s="104"/>
      <c r="AZ97" s="104"/>
      <c r="BA97" s="104"/>
      <c r="BB97" s="104"/>
      <c r="BC97" s="104">
        <f>AN97-Y97</f>
        <v>-731</v>
      </c>
      <c r="BD97" s="104"/>
      <c r="BE97" s="104"/>
      <c r="BF97" s="104"/>
      <c r="BG97" s="104"/>
      <c r="BH97" s="104">
        <f>AS97-AD97</f>
        <v>0</v>
      </c>
      <c r="BI97" s="104"/>
      <c r="BJ97" s="104"/>
      <c r="BK97" s="104"/>
      <c r="BL97" s="104"/>
      <c r="BM97" s="104">
        <v>-731</v>
      </c>
      <c r="BN97" s="104"/>
      <c r="BO97" s="104"/>
      <c r="BP97" s="104"/>
      <c r="BQ97" s="104"/>
      <c r="BR97" s="6"/>
      <c r="BS97" s="6"/>
      <c r="BT97" s="6"/>
      <c r="BU97" s="6"/>
      <c r="BV97" s="6"/>
      <c r="BW97" s="6"/>
      <c r="BX97" s="6"/>
      <c r="BY97" s="6"/>
      <c r="BZ97" s="7"/>
    </row>
    <row r="98" spans="1:107" ht="25.5" customHeight="1" x14ac:dyDescent="0.2">
      <c r="A98" s="39"/>
      <c r="B98" s="39"/>
      <c r="C98" s="188" t="s">
        <v>159</v>
      </c>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93"/>
      <c r="BA98" s="193"/>
      <c r="BB98" s="193"/>
      <c r="BC98" s="193"/>
      <c r="BD98" s="193"/>
      <c r="BE98" s="193"/>
      <c r="BF98" s="193"/>
      <c r="BG98" s="193"/>
      <c r="BH98" s="193"/>
      <c r="BI98" s="193"/>
      <c r="BJ98" s="193"/>
      <c r="BK98" s="193"/>
      <c r="BL98" s="193"/>
      <c r="BM98" s="193"/>
      <c r="BN98" s="193"/>
      <c r="BO98" s="193"/>
      <c r="BP98" s="193"/>
      <c r="BQ98" s="194"/>
      <c r="BR98" s="6"/>
      <c r="BS98" s="6"/>
      <c r="BT98" s="6"/>
      <c r="BU98" s="6"/>
      <c r="BV98" s="6"/>
      <c r="BW98" s="6"/>
      <c r="BX98" s="6"/>
      <c r="BY98" s="6"/>
      <c r="BZ98" s="7"/>
      <c r="CB98" s="1" t="s">
        <v>158</v>
      </c>
    </row>
    <row r="99" spans="1:107" ht="25.5" customHeight="1" x14ac:dyDescent="0.2">
      <c r="A99" s="39"/>
      <c r="B99" s="39"/>
      <c r="C99" s="188" t="s">
        <v>160</v>
      </c>
      <c r="D99" s="189"/>
      <c r="E99" s="189"/>
      <c r="F99" s="189"/>
      <c r="G99" s="189"/>
      <c r="H99" s="189"/>
      <c r="I99" s="189"/>
      <c r="J99" s="189"/>
      <c r="K99" s="189"/>
      <c r="L99" s="189"/>
      <c r="M99" s="189"/>
      <c r="N99" s="189"/>
      <c r="O99" s="189"/>
      <c r="P99" s="189"/>
      <c r="Q99" s="189"/>
      <c r="R99" s="189"/>
      <c r="S99" s="189"/>
      <c r="T99" s="189"/>
      <c r="U99" s="189"/>
      <c r="V99" s="189"/>
      <c r="W99" s="189"/>
      <c r="X99" s="190"/>
      <c r="Y99" s="104">
        <v>2500</v>
      </c>
      <c r="Z99" s="104"/>
      <c r="AA99" s="104"/>
      <c r="AB99" s="104"/>
      <c r="AC99" s="104"/>
      <c r="AD99" s="104">
        <v>20000</v>
      </c>
      <c r="AE99" s="104"/>
      <c r="AF99" s="104"/>
      <c r="AG99" s="104"/>
      <c r="AH99" s="104"/>
      <c r="AI99" s="104">
        <v>22500</v>
      </c>
      <c r="AJ99" s="104"/>
      <c r="AK99" s="104"/>
      <c r="AL99" s="104"/>
      <c r="AM99" s="104"/>
      <c r="AN99" s="104">
        <v>518</v>
      </c>
      <c r="AO99" s="104"/>
      <c r="AP99" s="104"/>
      <c r="AQ99" s="104"/>
      <c r="AR99" s="104"/>
      <c r="AS99" s="104">
        <v>20000</v>
      </c>
      <c r="AT99" s="104"/>
      <c r="AU99" s="104"/>
      <c r="AV99" s="104"/>
      <c r="AW99" s="104"/>
      <c r="AX99" s="104">
        <v>20518</v>
      </c>
      <c r="AY99" s="104"/>
      <c r="AZ99" s="104"/>
      <c r="BA99" s="104"/>
      <c r="BB99" s="104"/>
      <c r="BC99" s="104">
        <f>AN99-Y99</f>
        <v>-1982</v>
      </c>
      <c r="BD99" s="104"/>
      <c r="BE99" s="104"/>
      <c r="BF99" s="104"/>
      <c r="BG99" s="104"/>
      <c r="BH99" s="104">
        <f>AS99-AD99</f>
        <v>0</v>
      </c>
      <c r="BI99" s="104"/>
      <c r="BJ99" s="104"/>
      <c r="BK99" s="104"/>
      <c r="BL99" s="104"/>
      <c r="BM99" s="104">
        <v>-1982</v>
      </c>
      <c r="BN99" s="104"/>
      <c r="BO99" s="104"/>
      <c r="BP99" s="104"/>
      <c r="BQ99" s="104"/>
      <c r="BR99" s="6"/>
      <c r="BS99" s="6"/>
      <c r="BT99" s="6"/>
      <c r="BU99" s="6"/>
      <c r="BV99" s="6"/>
      <c r="BW99" s="6"/>
      <c r="BX99" s="6"/>
      <c r="BY99" s="6"/>
      <c r="BZ99" s="7"/>
    </row>
    <row r="100" spans="1:107" ht="25.5" customHeight="1" x14ac:dyDescent="0.2">
      <c r="A100" s="39"/>
      <c r="B100" s="39"/>
      <c r="C100" s="188" t="s">
        <v>162</v>
      </c>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4"/>
      <c r="BR100" s="6"/>
      <c r="BS100" s="6"/>
      <c r="BT100" s="6"/>
      <c r="BU100" s="6"/>
      <c r="BV100" s="6"/>
      <c r="BW100" s="6"/>
      <c r="BX100" s="6"/>
      <c r="BY100" s="6"/>
      <c r="BZ100" s="7"/>
      <c r="CB100" s="1" t="s">
        <v>161</v>
      </c>
    </row>
    <row r="101" spans="1:107" ht="25.5" customHeight="1" x14ac:dyDescent="0.2">
      <c r="A101" s="39"/>
      <c r="B101" s="39"/>
      <c r="C101" s="188" t="s">
        <v>163</v>
      </c>
      <c r="D101" s="189"/>
      <c r="E101" s="189"/>
      <c r="F101" s="189"/>
      <c r="G101" s="189"/>
      <c r="H101" s="189"/>
      <c r="I101" s="189"/>
      <c r="J101" s="189"/>
      <c r="K101" s="189"/>
      <c r="L101" s="189"/>
      <c r="M101" s="189"/>
      <c r="N101" s="189"/>
      <c r="O101" s="189"/>
      <c r="P101" s="189"/>
      <c r="Q101" s="189"/>
      <c r="R101" s="189"/>
      <c r="S101" s="189"/>
      <c r="T101" s="189"/>
      <c r="U101" s="189"/>
      <c r="V101" s="189"/>
      <c r="W101" s="189"/>
      <c r="X101" s="190"/>
      <c r="Y101" s="104">
        <v>8250</v>
      </c>
      <c r="Z101" s="104"/>
      <c r="AA101" s="104"/>
      <c r="AB101" s="104"/>
      <c r="AC101" s="104"/>
      <c r="AD101" s="104">
        <v>0</v>
      </c>
      <c r="AE101" s="104"/>
      <c r="AF101" s="104"/>
      <c r="AG101" s="104"/>
      <c r="AH101" s="104"/>
      <c r="AI101" s="104">
        <v>8250</v>
      </c>
      <c r="AJ101" s="104"/>
      <c r="AK101" s="104"/>
      <c r="AL101" s="104"/>
      <c r="AM101" s="104"/>
      <c r="AN101" s="104">
        <v>8169</v>
      </c>
      <c r="AO101" s="104"/>
      <c r="AP101" s="104"/>
      <c r="AQ101" s="104"/>
      <c r="AR101" s="104"/>
      <c r="AS101" s="104">
        <v>0</v>
      </c>
      <c r="AT101" s="104"/>
      <c r="AU101" s="104"/>
      <c r="AV101" s="104"/>
      <c r="AW101" s="104"/>
      <c r="AX101" s="104">
        <v>8169</v>
      </c>
      <c r="AY101" s="104"/>
      <c r="AZ101" s="104"/>
      <c r="BA101" s="104"/>
      <c r="BB101" s="104"/>
      <c r="BC101" s="104">
        <f>AN101-Y101</f>
        <v>-81</v>
      </c>
      <c r="BD101" s="104"/>
      <c r="BE101" s="104"/>
      <c r="BF101" s="104"/>
      <c r="BG101" s="104"/>
      <c r="BH101" s="104">
        <f>AS101-AD101</f>
        <v>0</v>
      </c>
      <c r="BI101" s="104"/>
      <c r="BJ101" s="104"/>
      <c r="BK101" s="104"/>
      <c r="BL101" s="104"/>
      <c r="BM101" s="104">
        <v>-81</v>
      </c>
      <c r="BN101" s="104"/>
      <c r="BO101" s="104"/>
      <c r="BP101" s="104"/>
      <c r="BQ101" s="104"/>
      <c r="BR101" s="6"/>
      <c r="BS101" s="6"/>
      <c r="BT101" s="6"/>
      <c r="BU101" s="6"/>
      <c r="BV101" s="6"/>
      <c r="BW101" s="6"/>
      <c r="BX101" s="6"/>
      <c r="BY101" s="6"/>
      <c r="BZ101" s="7"/>
    </row>
    <row r="102" spans="1:107" ht="12.75" customHeight="1" x14ac:dyDescent="0.2">
      <c r="A102" s="39"/>
      <c r="B102" s="39"/>
      <c r="C102" s="188" t="s">
        <v>165</v>
      </c>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4"/>
      <c r="BR102" s="6"/>
      <c r="BS102" s="6"/>
      <c r="BT102" s="6"/>
      <c r="BU102" s="6"/>
      <c r="BV102" s="6"/>
      <c r="BW102" s="6"/>
      <c r="BX102" s="6"/>
      <c r="BY102" s="6"/>
      <c r="BZ102" s="7"/>
      <c r="CB102" s="1" t="s">
        <v>164</v>
      </c>
    </row>
    <row r="103" spans="1:107" s="169" customFormat="1" x14ac:dyDescent="0.2">
      <c r="A103" s="117"/>
      <c r="B103" s="117"/>
      <c r="C103" s="185" t="s">
        <v>166</v>
      </c>
      <c r="D103" s="191"/>
      <c r="E103" s="191"/>
      <c r="F103" s="191"/>
      <c r="G103" s="191"/>
      <c r="H103" s="191"/>
      <c r="I103" s="191"/>
      <c r="J103" s="191"/>
      <c r="K103" s="191"/>
      <c r="L103" s="191"/>
      <c r="M103" s="191"/>
      <c r="N103" s="191"/>
      <c r="O103" s="191"/>
      <c r="P103" s="191"/>
      <c r="Q103" s="191"/>
      <c r="R103" s="191"/>
      <c r="S103" s="191"/>
      <c r="T103" s="191"/>
      <c r="U103" s="191"/>
      <c r="V103" s="191"/>
      <c r="W103" s="191"/>
      <c r="X103" s="192"/>
      <c r="Y103" s="148"/>
      <c r="Z103" s="148"/>
      <c r="AA103" s="148"/>
      <c r="AB103" s="148"/>
      <c r="AC103" s="148"/>
      <c r="AD103" s="148"/>
      <c r="AE103" s="148"/>
      <c r="AF103" s="148"/>
      <c r="AG103" s="148"/>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c r="BI103" s="148"/>
      <c r="BJ103" s="148"/>
      <c r="BK103" s="148"/>
      <c r="BL103" s="148"/>
      <c r="BM103" s="148"/>
      <c r="BN103" s="148"/>
      <c r="BO103" s="148"/>
      <c r="BP103" s="148"/>
      <c r="BQ103" s="148"/>
      <c r="BR103" s="182"/>
      <c r="BS103" s="182"/>
      <c r="BT103" s="182"/>
      <c r="BU103" s="182"/>
      <c r="BV103" s="182"/>
      <c r="BW103" s="182"/>
      <c r="BX103" s="182"/>
      <c r="BY103" s="182"/>
      <c r="BZ103" s="183"/>
    </row>
    <row r="104" spans="1:107" ht="25.5" customHeight="1" x14ac:dyDescent="0.2">
      <c r="A104" s="39"/>
      <c r="B104" s="39"/>
      <c r="C104" s="188" t="s">
        <v>167</v>
      </c>
      <c r="D104" s="189"/>
      <c r="E104" s="189"/>
      <c r="F104" s="189"/>
      <c r="G104" s="189"/>
      <c r="H104" s="189"/>
      <c r="I104" s="189"/>
      <c r="J104" s="189"/>
      <c r="K104" s="189"/>
      <c r="L104" s="189"/>
      <c r="M104" s="189"/>
      <c r="N104" s="189"/>
      <c r="O104" s="189"/>
      <c r="P104" s="189"/>
      <c r="Q104" s="189"/>
      <c r="R104" s="189"/>
      <c r="S104" s="189"/>
      <c r="T104" s="189"/>
      <c r="U104" s="189"/>
      <c r="V104" s="189"/>
      <c r="W104" s="189"/>
      <c r="X104" s="190"/>
      <c r="Y104" s="104">
        <v>100</v>
      </c>
      <c r="Z104" s="104"/>
      <c r="AA104" s="104"/>
      <c r="AB104" s="104"/>
      <c r="AC104" s="104"/>
      <c r="AD104" s="104">
        <v>0</v>
      </c>
      <c r="AE104" s="104"/>
      <c r="AF104" s="104"/>
      <c r="AG104" s="104"/>
      <c r="AH104" s="104"/>
      <c r="AI104" s="104">
        <v>100</v>
      </c>
      <c r="AJ104" s="104"/>
      <c r="AK104" s="104"/>
      <c r="AL104" s="104"/>
      <c r="AM104" s="104"/>
      <c r="AN104" s="104">
        <v>100</v>
      </c>
      <c r="AO104" s="104"/>
      <c r="AP104" s="104"/>
      <c r="AQ104" s="104"/>
      <c r="AR104" s="104"/>
      <c r="AS104" s="104">
        <v>0</v>
      </c>
      <c r="AT104" s="104"/>
      <c r="AU104" s="104"/>
      <c r="AV104" s="104"/>
      <c r="AW104" s="104"/>
      <c r="AX104" s="104">
        <v>100</v>
      </c>
      <c r="AY104" s="104"/>
      <c r="AZ104" s="104"/>
      <c r="BA104" s="104"/>
      <c r="BB104" s="104"/>
      <c r="BC104" s="104">
        <f>AN104-Y104</f>
        <v>0</v>
      </c>
      <c r="BD104" s="104"/>
      <c r="BE104" s="104"/>
      <c r="BF104" s="104"/>
      <c r="BG104" s="104"/>
      <c r="BH104" s="104">
        <f>AS104-AD104</f>
        <v>0</v>
      </c>
      <c r="BI104" s="104"/>
      <c r="BJ104" s="104"/>
      <c r="BK104" s="104"/>
      <c r="BL104" s="104"/>
      <c r="BM104" s="104">
        <v>0</v>
      </c>
      <c r="BN104" s="104"/>
      <c r="BO104" s="104"/>
      <c r="BP104" s="104"/>
      <c r="BQ104" s="104"/>
      <c r="BR104" s="6"/>
      <c r="BS104" s="6"/>
      <c r="BT104" s="6"/>
      <c r="BU104" s="6"/>
      <c r="BV104" s="6"/>
      <c r="BW104" s="6"/>
      <c r="BX104" s="6"/>
      <c r="BY104" s="6"/>
      <c r="BZ104" s="7"/>
    </row>
    <row r="105" spans="1:107" ht="25.5" customHeight="1" x14ac:dyDescent="0.2">
      <c r="A105" s="39"/>
      <c r="B105" s="39"/>
      <c r="C105" s="188" t="s">
        <v>168</v>
      </c>
      <c r="D105" s="189"/>
      <c r="E105" s="189"/>
      <c r="F105" s="189"/>
      <c r="G105" s="189"/>
      <c r="H105" s="189"/>
      <c r="I105" s="189"/>
      <c r="J105" s="189"/>
      <c r="K105" s="189"/>
      <c r="L105" s="189"/>
      <c r="M105" s="189"/>
      <c r="N105" s="189"/>
      <c r="O105" s="189"/>
      <c r="P105" s="189"/>
      <c r="Q105" s="189"/>
      <c r="R105" s="189"/>
      <c r="S105" s="189"/>
      <c r="T105" s="189"/>
      <c r="U105" s="189"/>
      <c r="V105" s="189"/>
      <c r="W105" s="189"/>
      <c r="X105" s="190"/>
      <c r="Y105" s="104">
        <v>100</v>
      </c>
      <c r="Z105" s="104"/>
      <c r="AA105" s="104"/>
      <c r="AB105" s="104"/>
      <c r="AC105" s="104"/>
      <c r="AD105" s="104">
        <v>0</v>
      </c>
      <c r="AE105" s="104"/>
      <c r="AF105" s="104"/>
      <c r="AG105" s="104"/>
      <c r="AH105" s="104"/>
      <c r="AI105" s="104">
        <v>100</v>
      </c>
      <c r="AJ105" s="104"/>
      <c r="AK105" s="104"/>
      <c r="AL105" s="104"/>
      <c r="AM105" s="104"/>
      <c r="AN105" s="104">
        <v>100</v>
      </c>
      <c r="AO105" s="104"/>
      <c r="AP105" s="104"/>
      <c r="AQ105" s="104"/>
      <c r="AR105" s="104"/>
      <c r="AS105" s="104">
        <v>0</v>
      </c>
      <c r="AT105" s="104"/>
      <c r="AU105" s="104"/>
      <c r="AV105" s="104"/>
      <c r="AW105" s="104"/>
      <c r="AX105" s="104">
        <v>100</v>
      </c>
      <c r="AY105" s="104"/>
      <c r="AZ105" s="104"/>
      <c r="BA105" s="104"/>
      <c r="BB105" s="104"/>
      <c r="BC105" s="104">
        <f>AN105-Y105</f>
        <v>0</v>
      </c>
      <c r="BD105" s="104"/>
      <c r="BE105" s="104"/>
      <c r="BF105" s="104"/>
      <c r="BG105" s="104"/>
      <c r="BH105" s="104">
        <f>AS105-AD105</f>
        <v>0</v>
      </c>
      <c r="BI105" s="104"/>
      <c r="BJ105" s="104"/>
      <c r="BK105" s="104"/>
      <c r="BL105" s="104"/>
      <c r="BM105" s="104">
        <v>0</v>
      </c>
      <c r="BN105" s="104"/>
      <c r="BO105" s="104"/>
      <c r="BP105" s="104"/>
      <c r="BQ105" s="104"/>
      <c r="BR105" s="6"/>
      <c r="BS105" s="6"/>
      <c r="BT105" s="6"/>
      <c r="BU105" s="6"/>
      <c r="BV105" s="6"/>
      <c r="BW105" s="6"/>
      <c r="BX105" s="6"/>
      <c r="BY105" s="6"/>
      <c r="BZ105" s="7"/>
    </row>
    <row r="106" spans="1:107" ht="12" customHeight="1"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row>
    <row r="107" spans="1:107" ht="15.75" customHeight="1" x14ac:dyDescent="0.2">
      <c r="A107" s="38" t="s">
        <v>105</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row>
    <row r="108" spans="1:107" ht="51" customHeight="1" x14ac:dyDescent="0.2">
      <c r="A108" s="211" t="s">
        <v>233</v>
      </c>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86"/>
      <c r="AI108" s="186"/>
      <c r="AJ108" s="186"/>
      <c r="AK108" s="186"/>
      <c r="AL108" s="186"/>
      <c r="AM108" s="186"/>
      <c r="AN108" s="186"/>
      <c r="AO108" s="186"/>
      <c r="AP108" s="186"/>
      <c r="AQ108" s="186"/>
      <c r="AR108" s="186"/>
      <c r="AS108" s="186"/>
      <c r="AT108" s="186"/>
      <c r="AU108" s="186"/>
      <c r="AV108" s="186"/>
      <c r="AW108" s="186"/>
      <c r="AX108" s="186"/>
      <c r="AY108" s="186"/>
      <c r="AZ108" s="186"/>
      <c r="BA108" s="186"/>
      <c r="BB108" s="186"/>
      <c r="BC108" s="186"/>
      <c r="BD108" s="186"/>
      <c r="BE108" s="186"/>
      <c r="BF108" s="186"/>
      <c r="BG108" s="186"/>
      <c r="BH108" s="186"/>
      <c r="BI108" s="186"/>
      <c r="BJ108" s="186"/>
      <c r="BK108" s="186"/>
      <c r="BL108" s="186"/>
      <c r="BM108" s="186"/>
      <c r="BN108" s="187"/>
      <c r="BO108" s="6"/>
      <c r="BP108" s="6"/>
      <c r="BQ108" s="6"/>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row>
    <row r="109" spans="1:107" ht="12" customHeight="1" x14ac:dyDescent="0.2">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row>
    <row r="110" spans="1:107" ht="15.75" customHeight="1" x14ac:dyDescent="0.2">
      <c r="A110" s="38" t="s">
        <v>57</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row>
    <row r="111" spans="1:107" ht="15" customHeight="1" x14ac:dyDescent="0.2">
      <c r="A111" s="100" t="s">
        <v>214</v>
      </c>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row>
    <row r="112" spans="1:107" ht="21" customHeight="1" x14ac:dyDescent="0.2">
      <c r="A112" s="55" t="s">
        <v>3</v>
      </c>
      <c r="B112" s="55"/>
      <c r="C112" s="55" t="s">
        <v>4</v>
      </c>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t="s">
        <v>58</v>
      </c>
      <c r="AB112" s="55"/>
      <c r="AC112" s="55"/>
      <c r="AD112" s="55"/>
      <c r="AE112" s="55"/>
      <c r="AF112" s="55"/>
      <c r="AG112" s="55"/>
      <c r="AH112" s="55"/>
      <c r="AI112" s="55"/>
      <c r="AJ112" s="55"/>
      <c r="AK112" s="55"/>
      <c r="AL112" s="55"/>
      <c r="AM112" s="55"/>
      <c r="AN112" s="55"/>
      <c r="AO112" s="55"/>
      <c r="AP112" s="55" t="s">
        <v>59</v>
      </c>
      <c r="AQ112" s="55"/>
      <c r="AR112" s="55"/>
      <c r="AS112" s="55"/>
      <c r="AT112" s="55"/>
      <c r="AU112" s="55"/>
      <c r="AV112" s="55"/>
      <c r="AW112" s="55"/>
      <c r="AX112" s="55"/>
      <c r="AY112" s="55"/>
      <c r="AZ112" s="55"/>
      <c r="BA112" s="55"/>
      <c r="BB112" s="55"/>
      <c r="BC112" s="55"/>
      <c r="BD112" s="55" t="s">
        <v>60</v>
      </c>
      <c r="BE112" s="55"/>
      <c r="BF112" s="55"/>
      <c r="BG112" s="55"/>
      <c r="BH112" s="55"/>
      <c r="BI112" s="55"/>
      <c r="BJ112" s="55"/>
      <c r="BK112" s="55"/>
      <c r="BL112" s="55"/>
      <c r="BM112" s="55"/>
      <c r="BN112" s="55"/>
      <c r="BO112" s="55"/>
      <c r="BP112" s="55"/>
      <c r="BQ112" s="55"/>
    </row>
    <row r="113" spans="1:80" ht="29.1" customHeight="1" x14ac:dyDescent="0.2">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t="s">
        <v>2</v>
      </c>
      <c r="AB113" s="55"/>
      <c r="AC113" s="55"/>
      <c r="AD113" s="55"/>
      <c r="AE113" s="55"/>
      <c r="AF113" s="55" t="s">
        <v>1</v>
      </c>
      <c r="AG113" s="55"/>
      <c r="AH113" s="55"/>
      <c r="AI113" s="55"/>
      <c r="AJ113" s="55"/>
      <c r="AK113" s="55" t="s">
        <v>17</v>
      </c>
      <c r="AL113" s="55"/>
      <c r="AM113" s="55"/>
      <c r="AN113" s="55"/>
      <c r="AO113" s="55"/>
      <c r="AP113" s="55" t="s">
        <v>2</v>
      </c>
      <c r="AQ113" s="55"/>
      <c r="AR113" s="55"/>
      <c r="AS113" s="55"/>
      <c r="AT113" s="55"/>
      <c r="AU113" s="55" t="s">
        <v>1</v>
      </c>
      <c r="AV113" s="55"/>
      <c r="AW113" s="55"/>
      <c r="AX113" s="55"/>
      <c r="AY113" s="55"/>
      <c r="AZ113" s="55" t="s">
        <v>17</v>
      </c>
      <c r="BA113" s="55"/>
      <c r="BB113" s="55"/>
      <c r="BC113" s="55"/>
      <c r="BD113" s="55" t="s">
        <v>2</v>
      </c>
      <c r="BE113" s="55"/>
      <c r="BF113" s="55"/>
      <c r="BG113" s="55"/>
      <c r="BH113" s="55"/>
      <c r="BI113" s="55" t="s">
        <v>1</v>
      </c>
      <c r="BJ113" s="55"/>
      <c r="BK113" s="55"/>
      <c r="BL113" s="55"/>
      <c r="BM113" s="55"/>
      <c r="BN113" s="55" t="s">
        <v>18</v>
      </c>
      <c r="BO113" s="55"/>
      <c r="BP113" s="55"/>
      <c r="BQ113" s="55"/>
    </row>
    <row r="114" spans="1:80" ht="15.95" customHeight="1" x14ac:dyDescent="0.2">
      <c r="A114" s="106">
        <v>1</v>
      </c>
      <c r="B114" s="106"/>
      <c r="C114" s="106">
        <v>2</v>
      </c>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7">
        <v>3</v>
      </c>
      <c r="AB114" s="108"/>
      <c r="AC114" s="108"/>
      <c r="AD114" s="108"/>
      <c r="AE114" s="109"/>
      <c r="AF114" s="107">
        <v>4</v>
      </c>
      <c r="AG114" s="108"/>
      <c r="AH114" s="108"/>
      <c r="AI114" s="108"/>
      <c r="AJ114" s="109"/>
      <c r="AK114" s="107">
        <v>5</v>
      </c>
      <c r="AL114" s="108"/>
      <c r="AM114" s="108"/>
      <c r="AN114" s="108"/>
      <c r="AO114" s="109"/>
      <c r="AP114" s="107">
        <v>6</v>
      </c>
      <c r="AQ114" s="108"/>
      <c r="AR114" s="108"/>
      <c r="AS114" s="108"/>
      <c r="AT114" s="109"/>
      <c r="AU114" s="107">
        <v>7</v>
      </c>
      <c r="AV114" s="108"/>
      <c r="AW114" s="108"/>
      <c r="AX114" s="108"/>
      <c r="AY114" s="109"/>
      <c r="AZ114" s="107">
        <v>8</v>
      </c>
      <c r="BA114" s="108"/>
      <c r="BB114" s="108"/>
      <c r="BC114" s="109"/>
      <c r="BD114" s="107">
        <v>9</v>
      </c>
      <c r="BE114" s="108"/>
      <c r="BF114" s="108"/>
      <c r="BG114" s="108"/>
      <c r="BH114" s="109"/>
      <c r="BI114" s="106">
        <v>10</v>
      </c>
      <c r="BJ114" s="106"/>
      <c r="BK114" s="106"/>
      <c r="BL114" s="106"/>
      <c r="BM114" s="106"/>
      <c r="BN114" s="106">
        <v>11</v>
      </c>
      <c r="BO114" s="106"/>
      <c r="BP114" s="106"/>
      <c r="BQ114" s="106"/>
    </row>
    <row r="115" spans="1:80" ht="15.75" hidden="1" customHeight="1" x14ac:dyDescent="0.2">
      <c r="A115" s="39" t="s">
        <v>11</v>
      </c>
      <c r="B115" s="39"/>
      <c r="C115" s="101" t="s">
        <v>12</v>
      </c>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2"/>
      <c r="AA115" s="103" t="s">
        <v>33</v>
      </c>
      <c r="AB115" s="103"/>
      <c r="AC115" s="103"/>
      <c r="AD115" s="103"/>
      <c r="AE115" s="103"/>
      <c r="AF115" s="103" t="s">
        <v>91</v>
      </c>
      <c r="AG115" s="103"/>
      <c r="AH115" s="103"/>
      <c r="AI115" s="103"/>
      <c r="AJ115" s="103"/>
      <c r="AK115" s="148" t="s">
        <v>13</v>
      </c>
      <c r="AL115" s="148"/>
      <c r="AM115" s="148"/>
      <c r="AN115" s="148"/>
      <c r="AO115" s="148"/>
      <c r="AP115" s="103" t="s">
        <v>34</v>
      </c>
      <c r="AQ115" s="103"/>
      <c r="AR115" s="103"/>
      <c r="AS115" s="103"/>
      <c r="AT115" s="103"/>
      <c r="AU115" s="103" t="s">
        <v>19</v>
      </c>
      <c r="AV115" s="103"/>
      <c r="AW115" s="103"/>
      <c r="AX115" s="103"/>
      <c r="AY115" s="103"/>
      <c r="AZ115" s="148" t="s">
        <v>13</v>
      </c>
      <c r="BA115" s="148"/>
      <c r="BB115" s="148"/>
      <c r="BC115" s="148"/>
      <c r="BD115" s="104" t="s">
        <v>104</v>
      </c>
      <c r="BE115" s="104"/>
      <c r="BF115" s="104"/>
      <c r="BG115" s="104"/>
      <c r="BH115" s="104"/>
      <c r="BI115" s="104" t="s">
        <v>104</v>
      </c>
      <c r="BJ115" s="104"/>
      <c r="BK115" s="104"/>
      <c r="BL115" s="104"/>
      <c r="BM115" s="104"/>
      <c r="BN115" s="105" t="s">
        <v>104</v>
      </c>
      <c r="BO115" s="105"/>
      <c r="BP115" s="105"/>
      <c r="BQ115" s="105"/>
      <c r="CA115" s="1" t="s">
        <v>95</v>
      </c>
    </row>
    <row r="116" spans="1:80" s="169" customFormat="1" ht="12.75" customHeight="1" x14ac:dyDescent="0.2">
      <c r="A116" s="117">
        <v>1</v>
      </c>
      <c r="B116" s="117"/>
      <c r="C116" s="165" t="s">
        <v>107</v>
      </c>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7"/>
      <c r="AA116" s="168">
        <v>2654219</v>
      </c>
      <c r="AB116" s="168"/>
      <c r="AC116" s="168"/>
      <c r="AD116" s="168"/>
      <c r="AE116" s="168"/>
      <c r="AF116" s="168">
        <v>0</v>
      </c>
      <c r="AG116" s="168"/>
      <c r="AH116" s="168"/>
      <c r="AI116" s="168"/>
      <c r="AJ116" s="168"/>
      <c r="AK116" s="168">
        <f>AA116+AF116</f>
        <v>2654219</v>
      </c>
      <c r="AL116" s="168"/>
      <c r="AM116" s="168"/>
      <c r="AN116" s="168"/>
      <c r="AO116" s="168"/>
      <c r="AP116" s="168">
        <v>3621348</v>
      </c>
      <c r="AQ116" s="168"/>
      <c r="AR116" s="168"/>
      <c r="AS116" s="168"/>
      <c r="AT116" s="168"/>
      <c r="AU116" s="168">
        <v>82180</v>
      </c>
      <c r="AV116" s="168"/>
      <c r="AW116" s="168"/>
      <c r="AX116" s="168"/>
      <c r="AY116" s="168"/>
      <c r="AZ116" s="168">
        <f>AP116+AU116</f>
        <v>3703528</v>
      </c>
      <c r="BA116" s="168"/>
      <c r="BB116" s="168"/>
      <c r="BC116" s="168"/>
      <c r="BD116" s="168">
        <f>IF(AA116=0,0,AP116/AA116*100-100)</f>
        <v>36.43742283511645</v>
      </c>
      <c r="BE116" s="168"/>
      <c r="BF116" s="168"/>
      <c r="BG116" s="168"/>
      <c r="BH116" s="168"/>
      <c r="BI116" s="168">
        <f>IF(AF116=0,0,AU116/AF116*100-100)</f>
        <v>0</v>
      </c>
      <c r="BJ116" s="168"/>
      <c r="BK116" s="168"/>
      <c r="BL116" s="168"/>
      <c r="BM116" s="168"/>
      <c r="BN116" s="168">
        <f>IF(AK116=0,0,AZ116/AK116*100-100)</f>
        <v>39.533625522234615</v>
      </c>
      <c r="BO116" s="168"/>
      <c r="BP116" s="168"/>
      <c r="BQ116" s="168"/>
      <c r="CA116" s="169" t="s">
        <v>96</v>
      </c>
    </row>
    <row r="117" spans="1:80" ht="51" customHeight="1" x14ac:dyDescent="0.2">
      <c r="A117" s="170" t="s">
        <v>42</v>
      </c>
      <c r="B117" s="39"/>
      <c r="C117" s="171" t="s">
        <v>108</v>
      </c>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3"/>
      <c r="AA117" s="174">
        <v>2624315</v>
      </c>
      <c r="AB117" s="174"/>
      <c r="AC117" s="174"/>
      <c r="AD117" s="174"/>
      <c r="AE117" s="174"/>
      <c r="AF117" s="174">
        <v>0</v>
      </c>
      <c r="AG117" s="174"/>
      <c r="AH117" s="174"/>
      <c r="AI117" s="174"/>
      <c r="AJ117" s="174"/>
      <c r="AK117" s="174">
        <f>AA117+AF117</f>
        <v>2624315</v>
      </c>
      <c r="AL117" s="174"/>
      <c r="AM117" s="174"/>
      <c r="AN117" s="174"/>
      <c r="AO117" s="174"/>
      <c r="AP117" s="174">
        <v>3585560</v>
      </c>
      <c r="AQ117" s="174"/>
      <c r="AR117" s="174"/>
      <c r="AS117" s="174"/>
      <c r="AT117" s="174"/>
      <c r="AU117" s="174">
        <v>22180</v>
      </c>
      <c r="AV117" s="174"/>
      <c r="AW117" s="174"/>
      <c r="AX117" s="174"/>
      <c r="AY117" s="174"/>
      <c r="AZ117" s="174">
        <f>AP117+AU117</f>
        <v>3607740</v>
      </c>
      <c r="BA117" s="174"/>
      <c r="BB117" s="174"/>
      <c r="BC117" s="174"/>
      <c r="BD117" s="174">
        <f>IF(AA117=0,0,AP117/AA117*100-100)</f>
        <v>36.628415415070236</v>
      </c>
      <c r="BE117" s="174"/>
      <c r="BF117" s="174"/>
      <c r="BG117" s="174"/>
      <c r="BH117" s="174"/>
      <c r="BI117" s="174">
        <f>IF(AF117=0,0,AU117/AF117*100-100)</f>
        <v>0</v>
      </c>
      <c r="BJ117" s="174"/>
      <c r="BK117" s="174"/>
      <c r="BL117" s="174"/>
      <c r="BM117" s="174"/>
      <c r="BN117" s="174">
        <f>IF(AK117=0,0,AZ117/AK117*100-100)</f>
        <v>37.473588345911224</v>
      </c>
      <c r="BO117" s="174"/>
      <c r="BP117" s="174"/>
      <c r="BQ117" s="174"/>
    </row>
    <row r="118" spans="1:80" ht="15" customHeight="1" x14ac:dyDescent="0.2">
      <c r="A118" s="170" t="s">
        <v>101</v>
      </c>
      <c r="B118" s="39"/>
      <c r="C118" s="171" t="s">
        <v>111</v>
      </c>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3"/>
      <c r="AA118" s="174">
        <v>29904</v>
      </c>
      <c r="AB118" s="174"/>
      <c r="AC118" s="174"/>
      <c r="AD118" s="174"/>
      <c r="AE118" s="174"/>
      <c r="AF118" s="174">
        <v>0</v>
      </c>
      <c r="AG118" s="174"/>
      <c r="AH118" s="174"/>
      <c r="AI118" s="174"/>
      <c r="AJ118" s="174"/>
      <c r="AK118" s="174">
        <f>AA118+AF118</f>
        <v>29904</v>
      </c>
      <c r="AL118" s="174"/>
      <c r="AM118" s="174"/>
      <c r="AN118" s="174"/>
      <c r="AO118" s="174"/>
      <c r="AP118" s="174">
        <v>35788</v>
      </c>
      <c r="AQ118" s="174"/>
      <c r="AR118" s="174"/>
      <c r="AS118" s="174"/>
      <c r="AT118" s="174"/>
      <c r="AU118" s="174">
        <v>60000</v>
      </c>
      <c r="AV118" s="174"/>
      <c r="AW118" s="174"/>
      <c r="AX118" s="174"/>
      <c r="AY118" s="174"/>
      <c r="AZ118" s="174">
        <f>AP118+AU118</f>
        <v>95788</v>
      </c>
      <c r="BA118" s="174"/>
      <c r="BB118" s="174"/>
      <c r="BC118" s="174"/>
      <c r="BD118" s="174">
        <f>IF(AA118=0,0,AP118/AA118*100-100)</f>
        <v>19.676297485286256</v>
      </c>
      <c r="BE118" s="174"/>
      <c r="BF118" s="174"/>
      <c r="BG118" s="174"/>
      <c r="BH118" s="174"/>
      <c r="BI118" s="174">
        <f>IF(AF118=0,0,AU118/AF118*100-100)</f>
        <v>0</v>
      </c>
      <c r="BJ118" s="174"/>
      <c r="BK118" s="174"/>
      <c r="BL118" s="174"/>
      <c r="BM118" s="174"/>
      <c r="BN118" s="174">
        <f>IF(AK118=0,0,AZ118/AK118*100-100)</f>
        <v>220.31835205992508</v>
      </c>
      <c r="BO118" s="174"/>
      <c r="BP118" s="174"/>
      <c r="BQ118" s="174"/>
    </row>
    <row r="119" spans="1:80" ht="15.75" hidden="1" customHeight="1" x14ac:dyDescent="0.2">
      <c r="A119" s="39" t="s">
        <v>11</v>
      </c>
      <c r="B119" s="39"/>
      <c r="C119" s="101" t="s">
        <v>12</v>
      </c>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2"/>
      <c r="AA119" s="103" t="s">
        <v>33</v>
      </c>
      <c r="AB119" s="103"/>
      <c r="AC119" s="103"/>
      <c r="AD119" s="103"/>
      <c r="AE119" s="103"/>
      <c r="AF119" s="103" t="s">
        <v>91</v>
      </c>
      <c r="AG119" s="103"/>
      <c r="AH119" s="103"/>
      <c r="AI119" s="103"/>
      <c r="AJ119" s="103"/>
      <c r="AK119" s="148" t="s">
        <v>13</v>
      </c>
      <c r="AL119" s="148"/>
      <c r="AM119" s="148"/>
      <c r="AN119" s="148"/>
      <c r="AO119" s="148"/>
      <c r="AP119" s="103" t="s">
        <v>34</v>
      </c>
      <c r="AQ119" s="103"/>
      <c r="AR119" s="103"/>
      <c r="AS119" s="103"/>
      <c r="AT119" s="103"/>
      <c r="AU119" s="103" t="s">
        <v>19</v>
      </c>
      <c r="AV119" s="103"/>
      <c r="AW119" s="103"/>
      <c r="AX119" s="103"/>
      <c r="AY119" s="103"/>
      <c r="AZ119" s="148" t="s">
        <v>13</v>
      </c>
      <c r="BA119" s="148"/>
      <c r="BB119" s="148"/>
      <c r="BC119" s="148"/>
      <c r="BD119" s="104" t="s">
        <v>104</v>
      </c>
      <c r="BE119" s="104"/>
      <c r="BF119" s="104"/>
      <c r="BG119" s="104"/>
      <c r="BH119" s="104"/>
      <c r="BI119" s="104" t="s">
        <v>104</v>
      </c>
      <c r="BJ119" s="104"/>
      <c r="BK119" s="104"/>
      <c r="BL119" s="104"/>
      <c r="BM119" s="104"/>
      <c r="BN119" s="105" t="s">
        <v>104</v>
      </c>
      <c r="BO119" s="105"/>
      <c r="BP119" s="105"/>
      <c r="BQ119" s="105"/>
      <c r="CA119" s="1" t="s">
        <v>97</v>
      </c>
    </row>
    <row r="120" spans="1:80" s="169" customFormat="1" ht="25.5" customHeight="1" x14ac:dyDescent="0.2">
      <c r="A120" s="117"/>
      <c r="B120" s="117"/>
      <c r="C120" s="184" t="s">
        <v>108</v>
      </c>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95"/>
      <c r="BJ120" s="195"/>
      <c r="BK120" s="195"/>
      <c r="BL120" s="195"/>
      <c r="BM120" s="195"/>
      <c r="BN120" s="195"/>
      <c r="BO120" s="195"/>
      <c r="BP120" s="195"/>
      <c r="BQ120" s="196"/>
      <c r="CA120" s="169" t="s">
        <v>98</v>
      </c>
      <c r="CB120" s="169" t="s">
        <v>169</v>
      </c>
    </row>
    <row r="121" spans="1:80" s="169" customFormat="1" ht="15" customHeight="1" x14ac:dyDescent="0.2">
      <c r="A121" s="117"/>
      <c r="B121" s="117"/>
      <c r="C121" s="185" t="s">
        <v>116</v>
      </c>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2"/>
      <c r="AA121" s="168"/>
      <c r="AB121" s="168"/>
      <c r="AC121" s="168"/>
      <c r="AD121" s="168"/>
      <c r="AE121" s="168"/>
      <c r="AF121" s="168"/>
      <c r="AG121" s="168"/>
      <c r="AH121" s="168"/>
      <c r="AI121" s="168"/>
      <c r="AJ121" s="168"/>
      <c r="AK121" s="168"/>
      <c r="AL121" s="168"/>
      <c r="AM121" s="168"/>
      <c r="AN121" s="168"/>
      <c r="AO121" s="168"/>
      <c r="AP121" s="168"/>
      <c r="AQ121" s="168"/>
      <c r="AR121" s="168"/>
      <c r="AS121" s="168"/>
      <c r="AT121" s="168"/>
      <c r="AU121" s="168"/>
      <c r="AV121" s="168"/>
      <c r="AW121" s="168"/>
      <c r="AX121" s="168"/>
      <c r="AY121" s="168"/>
      <c r="AZ121" s="168"/>
      <c r="BA121" s="168"/>
      <c r="BB121" s="168"/>
      <c r="BC121" s="168"/>
      <c r="BD121" s="168"/>
      <c r="BE121" s="168"/>
      <c r="BF121" s="168"/>
      <c r="BG121" s="168"/>
      <c r="BH121" s="168"/>
      <c r="BI121" s="168"/>
      <c r="BJ121" s="168"/>
      <c r="BK121" s="168"/>
      <c r="BL121" s="168"/>
      <c r="BM121" s="168"/>
      <c r="BN121" s="168"/>
      <c r="BO121" s="168"/>
      <c r="BP121" s="168"/>
      <c r="BQ121" s="168"/>
    </row>
    <row r="122" spans="1:80" ht="15" customHeight="1" x14ac:dyDescent="0.2">
      <c r="A122" s="39"/>
      <c r="B122" s="39"/>
      <c r="C122" s="188" t="s">
        <v>117</v>
      </c>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90"/>
      <c r="AA122" s="174">
        <v>7</v>
      </c>
      <c r="AB122" s="174"/>
      <c r="AC122" s="174"/>
      <c r="AD122" s="174"/>
      <c r="AE122" s="174"/>
      <c r="AF122" s="174">
        <v>0</v>
      </c>
      <c r="AG122" s="174"/>
      <c r="AH122" s="174"/>
      <c r="AI122" s="174"/>
      <c r="AJ122" s="174"/>
      <c r="AK122" s="174">
        <v>7</v>
      </c>
      <c r="AL122" s="174"/>
      <c r="AM122" s="174"/>
      <c r="AN122" s="174"/>
      <c r="AO122" s="174"/>
      <c r="AP122" s="174">
        <v>7</v>
      </c>
      <c r="AQ122" s="174"/>
      <c r="AR122" s="174"/>
      <c r="AS122" s="174"/>
      <c r="AT122" s="174"/>
      <c r="AU122" s="174">
        <v>0</v>
      </c>
      <c r="AV122" s="174"/>
      <c r="AW122" s="174"/>
      <c r="AX122" s="174"/>
      <c r="AY122" s="174"/>
      <c r="AZ122" s="174">
        <f>AP122+AU122</f>
        <v>7</v>
      </c>
      <c r="BA122" s="174"/>
      <c r="BB122" s="174"/>
      <c r="BC122" s="174"/>
      <c r="BD122" s="174">
        <f>IF(AA122=0,0,AP122/AA122*100-100)</f>
        <v>0</v>
      </c>
      <c r="BE122" s="174"/>
      <c r="BF122" s="174"/>
      <c r="BG122" s="174"/>
      <c r="BH122" s="174"/>
      <c r="BI122" s="174">
        <f>IF(AF122=0,0,AU122/AF122*100-100)</f>
        <v>0</v>
      </c>
      <c r="BJ122" s="174"/>
      <c r="BK122" s="174"/>
      <c r="BL122" s="174"/>
      <c r="BM122" s="174"/>
      <c r="BN122" s="174">
        <f>IF(AK122=0,0,AZ122/AK122*100-100)</f>
        <v>0</v>
      </c>
      <c r="BO122" s="174"/>
      <c r="BP122" s="174"/>
      <c r="BQ122" s="174"/>
    </row>
    <row r="123" spans="1:80" ht="15" customHeight="1" x14ac:dyDescent="0.2">
      <c r="A123" s="39"/>
      <c r="B123" s="39"/>
      <c r="C123" s="188" t="s">
        <v>118</v>
      </c>
      <c r="D123" s="189"/>
      <c r="E123" s="189"/>
      <c r="F123" s="189"/>
      <c r="G123" s="189"/>
      <c r="H123" s="189"/>
      <c r="I123" s="189"/>
      <c r="J123" s="189"/>
      <c r="K123" s="189"/>
      <c r="L123" s="189"/>
      <c r="M123" s="189"/>
      <c r="N123" s="189"/>
      <c r="O123" s="189"/>
      <c r="P123" s="189"/>
      <c r="Q123" s="189"/>
      <c r="R123" s="189"/>
      <c r="S123" s="189"/>
      <c r="T123" s="189"/>
      <c r="U123" s="189"/>
      <c r="V123" s="189"/>
      <c r="W123" s="189"/>
      <c r="X123" s="189"/>
      <c r="Y123" s="189"/>
      <c r="Z123" s="190"/>
      <c r="AA123" s="174">
        <v>7</v>
      </c>
      <c r="AB123" s="174"/>
      <c r="AC123" s="174"/>
      <c r="AD123" s="174"/>
      <c r="AE123" s="174"/>
      <c r="AF123" s="174">
        <v>0</v>
      </c>
      <c r="AG123" s="174"/>
      <c r="AH123" s="174"/>
      <c r="AI123" s="174"/>
      <c r="AJ123" s="174"/>
      <c r="AK123" s="174">
        <v>7</v>
      </c>
      <c r="AL123" s="174"/>
      <c r="AM123" s="174"/>
      <c r="AN123" s="174"/>
      <c r="AO123" s="174"/>
      <c r="AP123" s="174">
        <v>7</v>
      </c>
      <c r="AQ123" s="174"/>
      <c r="AR123" s="174"/>
      <c r="AS123" s="174"/>
      <c r="AT123" s="174"/>
      <c r="AU123" s="174">
        <v>0</v>
      </c>
      <c r="AV123" s="174"/>
      <c r="AW123" s="174"/>
      <c r="AX123" s="174"/>
      <c r="AY123" s="174"/>
      <c r="AZ123" s="174">
        <f>AP123+AU123</f>
        <v>7</v>
      </c>
      <c r="BA123" s="174"/>
      <c r="BB123" s="174"/>
      <c r="BC123" s="174"/>
      <c r="BD123" s="174">
        <f>IF(AA123=0,0,AP123/AA123*100-100)</f>
        <v>0</v>
      </c>
      <c r="BE123" s="174"/>
      <c r="BF123" s="174"/>
      <c r="BG123" s="174"/>
      <c r="BH123" s="174"/>
      <c r="BI123" s="174">
        <f>IF(AF123=0,0,AU123/AF123*100-100)</f>
        <v>0</v>
      </c>
      <c r="BJ123" s="174"/>
      <c r="BK123" s="174"/>
      <c r="BL123" s="174"/>
      <c r="BM123" s="174"/>
      <c r="BN123" s="174">
        <f>IF(AK123=0,0,AZ123/AK123*100-100)</f>
        <v>0</v>
      </c>
      <c r="BO123" s="174"/>
      <c r="BP123" s="174"/>
      <c r="BQ123" s="174"/>
    </row>
    <row r="124" spans="1:80" ht="25.5" customHeight="1" x14ac:dyDescent="0.2">
      <c r="A124" s="39"/>
      <c r="B124" s="39"/>
      <c r="C124" s="188" t="s">
        <v>119</v>
      </c>
      <c r="D124" s="189"/>
      <c r="E124" s="189"/>
      <c r="F124" s="189"/>
      <c r="G124" s="189"/>
      <c r="H124" s="189"/>
      <c r="I124" s="189"/>
      <c r="J124" s="189"/>
      <c r="K124" s="189"/>
      <c r="L124" s="189"/>
      <c r="M124" s="189"/>
      <c r="N124" s="189"/>
      <c r="O124" s="189"/>
      <c r="P124" s="189"/>
      <c r="Q124" s="189"/>
      <c r="R124" s="189"/>
      <c r="S124" s="189"/>
      <c r="T124" s="189"/>
      <c r="U124" s="189"/>
      <c r="V124" s="189"/>
      <c r="W124" s="189"/>
      <c r="X124" s="189"/>
      <c r="Y124" s="189"/>
      <c r="Z124" s="190"/>
      <c r="AA124" s="174">
        <v>26324</v>
      </c>
      <c r="AB124" s="174"/>
      <c r="AC124" s="174"/>
      <c r="AD124" s="174"/>
      <c r="AE124" s="174"/>
      <c r="AF124" s="174">
        <v>0</v>
      </c>
      <c r="AG124" s="174"/>
      <c r="AH124" s="174"/>
      <c r="AI124" s="174"/>
      <c r="AJ124" s="174"/>
      <c r="AK124" s="174">
        <v>26324</v>
      </c>
      <c r="AL124" s="174"/>
      <c r="AM124" s="174"/>
      <c r="AN124" s="174"/>
      <c r="AO124" s="174"/>
      <c r="AP124" s="174">
        <v>47425</v>
      </c>
      <c r="AQ124" s="174"/>
      <c r="AR124" s="174"/>
      <c r="AS124" s="174"/>
      <c r="AT124" s="174"/>
      <c r="AU124" s="174">
        <v>22180</v>
      </c>
      <c r="AV124" s="174"/>
      <c r="AW124" s="174"/>
      <c r="AX124" s="174"/>
      <c r="AY124" s="174"/>
      <c r="AZ124" s="174">
        <f>AP124+AU124</f>
        <v>69605</v>
      </c>
      <c r="BA124" s="174"/>
      <c r="BB124" s="174"/>
      <c r="BC124" s="174"/>
      <c r="BD124" s="174">
        <f>IF(AA124=0,0,AP124/AA124*100-100)</f>
        <v>80.158790457377307</v>
      </c>
      <c r="BE124" s="174"/>
      <c r="BF124" s="174"/>
      <c r="BG124" s="174"/>
      <c r="BH124" s="174"/>
      <c r="BI124" s="174">
        <f>IF(AF124=0,0,AU124/AF124*100-100)</f>
        <v>0</v>
      </c>
      <c r="BJ124" s="174"/>
      <c r="BK124" s="174"/>
      <c r="BL124" s="174"/>
      <c r="BM124" s="174"/>
      <c r="BN124" s="174">
        <f>IF(AK124=0,0,AZ124/AK124*100-100)</f>
        <v>164.41650205136</v>
      </c>
      <c r="BO124" s="174"/>
      <c r="BP124" s="174"/>
      <c r="BQ124" s="174"/>
    </row>
    <row r="125" spans="1:80" ht="25.5" customHeight="1" x14ac:dyDescent="0.2">
      <c r="A125" s="39"/>
      <c r="B125" s="39"/>
      <c r="C125" s="188" t="s">
        <v>171</v>
      </c>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c r="AA125" s="193"/>
      <c r="AB125" s="193"/>
      <c r="AC125" s="193"/>
      <c r="AD125" s="193"/>
      <c r="AE125" s="193"/>
      <c r="AF125" s="193"/>
      <c r="AG125" s="193"/>
      <c r="AH125" s="193"/>
      <c r="AI125" s="193"/>
      <c r="AJ125" s="193"/>
      <c r="AK125" s="193"/>
      <c r="AL125" s="193"/>
      <c r="AM125" s="193"/>
      <c r="AN125" s="193"/>
      <c r="AO125" s="193"/>
      <c r="AP125" s="193"/>
      <c r="AQ125" s="193"/>
      <c r="AR125" s="193"/>
      <c r="AS125" s="193"/>
      <c r="AT125" s="193"/>
      <c r="AU125" s="193"/>
      <c r="AV125" s="193"/>
      <c r="AW125" s="193"/>
      <c r="AX125" s="193"/>
      <c r="AY125" s="193"/>
      <c r="AZ125" s="193"/>
      <c r="BA125" s="193"/>
      <c r="BB125" s="193"/>
      <c r="BC125" s="193"/>
      <c r="BD125" s="193"/>
      <c r="BE125" s="193"/>
      <c r="BF125" s="193"/>
      <c r="BG125" s="193"/>
      <c r="BH125" s="193"/>
      <c r="BI125" s="193"/>
      <c r="BJ125" s="193"/>
      <c r="BK125" s="193"/>
      <c r="BL125" s="193"/>
      <c r="BM125" s="193"/>
      <c r="BN125" s="193"/>
      <c r="BO125" s="193"/>
      <c r="BP125" s="193"/>
      <c r="BQ125" s="194"/>
      <c r="CB125" s="1" t="s">
        <v>170</v>
      </c>
    </row>
    <row r="126" spans="1:80" ht="15" customHeight="1" x14ac:dyDescent="0.2">
      <c r="A126" s="39"/>
      <c r="B126" s="39"/>
      <c r="C126" s="188" t="s">
        <v>122</v>
      </c>
      <c r="D126" s="189"/>
      <c r="E126" s="189"/>
      <c r="F126" s="189"/>
      <c r="G126" s="189"/>
      <c r="H126" s="189"/>
      <c r="I126" s="189"/>
      <c r="J126" s="189"/>
      <c r="K126" s="189"/>
      <c r="L126" s="189"/>
      <c r="M126" s="189"/>
      <c r="N126" s="189"/>
      <c r="O126" s="189"/>
      <c r="P126" s="189"/>
      <c r="Q126" s="189"/>
      <c r="R126" s="189"/>
      <c r="S126" s="189"/>
      <c r="T126" s="189"/>
      <c r="U126" s="189"/>
      <c r="V126" s="189"/>
      <c r="W126" s="189"/>
      <c r="X126" s="189"/>
      <c r="Y126" s="189"/>
      <c r="Z126" s="190"/>
      <c r="AA126" s="174">
        <v>2534558</v>
      </c>
      <c r="AB126" s="174"/>
      <c r="AC126" s="174"/>
      <c r="AD126" s="174"/>
      <c r="AE126" s="174"/>
      <c r="AF126" s="174">
        <v>0</v>
      </c>
      <c r="AG126" s="174"/>
      <c r="AH126" s="174"/>
      <c r="AI126" s="174"/>
      <c r="AJ126" s="174"/>
      <c r="AK126" s="174">
        <v>2534558</v>
      </c>
      <c r="AL126" s="174"/>
      <c r="AM126" s="174"/>
      <c r="AN126" s="174"/>
      <c r="AO126" s="174"/>
      <c r="AP126" s="174">
        <v>3483591</v>
      </c>
      <c r="AQ126" s="174"/>
      <c r="AR126" s="174"/>
      <c r="AS126" s="174"/>
      <c r="AT126" s="174"/>
      <c r="AU126" s="174">
        <v>0</v>
      </c>
      <c r="AV126" s="174"/>
      <c r="AW126" s="174"/>
      <c r="AX126" s="174"/>
      <c r="AY126" s="174"/>
      <c r="AZ126" s="174">
        <f>AP126+AU126</f>
        <v>3483591</v>
      </c>
      <c r="BA126" s="174"/>
      <c r="BB126" s="174"/>
      <c r="BC126" s="174"/>
      <c r="BD126" s="174">
        <f>IF(AA126=0,0,AP126/AA126*100-100)</f>
        <v>37.443727861031391</v>
      </c>
      <c r="BE126" s="174"/>
      <c r="BF126" s="174"/>
      <c r="BG126" s="174"/>
      <c r="BH126" s="174"/>
      <c r="BI126" s="174">
        <f>IF(AF126=0,0,AU126/AF126*100-100)</f>
        <v>0</v>
      </c>
      <c r="BJ126" s="174"/>
      <c r="BK126" s="174"/>
      <c r="BL126" s="174"/>
      <c r="BM126" s="174"/>
      <c r="BN126" s="174">
        <f>IF(AK126=0,0,AZ126/AK126*100-100)</f>
        <v>37.443727861031391</v>
      </c>
      <c r="BO126" s="174"/>
      <c r="BP126" s="174"/>
      <c r="BQ126" s="174"/>
    </row>
    <row r="127" spans="1:80" ht="25.5" customHeight="1" x14ac:dyDescent="0.2">
      <c r="A127" s="39"/>
      <c r="B127" s="39"/>
      <c r="C127" s="188" t="s">
        <v>173</v>
      </c>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c r="AK127" s="193"/>
      <c r="AL127" s="193"/>
      <c r="AM127" s="193"/>
      <c r="AN127" s="193"/>
      <c r="AO127" s="193"/>
      <c r="AP127" s="193"/>
      <c r="AQ127" s="193"/>
      <c r="AR127" s="193"/>
      <c r="AS127" s="193"/>
      <c r="AT127" s="193"/>
      <c r="AU127" s="193"/>
      <c r="AV127" s="193"/>
      <c r="AW127" s="193"/>
      <c r="AX127" s="193"/>
      <c r="AY127" s="193"/>
      <c r="AZ127" s="193"/>
      <c r="BA127" s="193"/>
      <c r="BB127" s="193"/>
      <c r="BC127" s="193"/>
      <c r="BD127" s="193"/>
      <c r="BE127" s="193"/>
      <c r="BF127" s="193"/>
      <c r="BG127" s="193"/>
      <c r="BH127" s="193"/>
      <c r="BI127" s="193"/>
      <c r="BJ127" s="193"/>
      <c r="BK127" s="193"/>
      <c r="BL127" s="193"/>
      <c r="BM127" s="193"/>
      <c r="BN127" s="193"/>
      <c r="BO127" s="193"/>
      <c r="BP127" s="193"/>
      <c r="BQ127" s="194"/>
      <c r="CB127" s="1" t="s">
        <v>172</v>
      </c>
    </row>
    <row r="128" spans="1:80" ht="15" customHeight="1" x14ac:dyDescent="0.2">
      <c r="A128" s="39"/>
      <c r="B128" s="39"/>
      <c r="C128" s="188" t="s">
        <v>125</v>
      </c>
      <c r="D128" s="189"/>
      <c r="E128" s="189"/>
      <c r="F128" s="189"/>
      <c r="G128" s="189"/>
      <c r="H128" s="189"/>
      <c r="I128" s="189"/>
      <c r="J128" s="189"/>
      <c r="K128" s="189"/>
      <c r="L128" s="189"/>
      <c r="M128" s="189"/>
      <c r="N128" s="189"/>
      <c r="O128" s="189"/>
      <c r="P128" s="189"/>
      <c r="Q128" s="189"/>
      <c r="R128" s="189"/>
      <c r="S128" s="189"/>
      <c r="T128" s="189"/>
      <c r="U128" s="189"/>
      <c r="V128" s="189"/>
      <c r="W128" s="189"/>
      <c r="X128" s="189"/>
      <c r="Y128" s="189"/>
      <c r="Z128" s="190"/>
      <c r="AA128" s="174">
        <v>42879</v>
      </c>
      <c r="AB128" s="174"/>
      <c r="AC128" s="174"/>
      <c r="AD128" s="174"/>
      <c r="AE128" s="174"/>
      <c r="AF128" s="174">
        <v>0</v>
      </c>
      <c r="AG128" s="174"/>
      <c r="AH128" s="174"/>
      <c r="AI128" s="174"/>
      <c r="AJ128" s="174"/>
      <c r="AK128" s="174">
        <v>42879</v>
      </c>
      <c r="AL128" s="174"/>
      <c r="AM128" s="174"/>
      <c r="AN128" s="174"/>
      <c r="AO128" s="174"/>
      <c r="AP128" s="174">
        <v>29764</v>
      </c>
      <c r="AQ128" s="174"/>
      <c r="AR128" s="174"/>
      <c r="AS128" s="174"/>
      <c r="AT128" s="174"/>
      <c r="AU128" s="174">
        <v>0</v>
      </c>
      <c r="AV128" s="174"/>
      <c r="AW128" s="174"/>
      <c r="AX128" s="174"/>
      <c r="AY128" s="174"/>
      <c r="AZ128" s="174">
        <f>AP128+AU128</f>
        <v>29764</v>
      </c>
      <c r="BA128" s="174"/>
      <c r="BB128" s="174"/>
      <c r="BC128" s="174"/>
      <c r="BD128" s="174">
        <f>IF(AA128=0,0,AP128/AA128*100-100)</f>
        <v>-30.586067772102894</v>
      </c>
      <c r="BE128" s="174"/>
      <c r="BF128" s="174"/>
      <c r="BG128" s="174"/>
      <c r="BH128" s="174"/>
      <c r="BI128" s="174">
        <f>IF(AF128=0,0,AU128/AF128*100-100)</f>
        <v>0</v>
      </c>
      <c r="BJ128" s="174"/>
      <c r="BK128" s="174"/>
      <c r="BL128" s="174"/>
      <c r="BM128" s="174"/>
      <c r="BN128" s="174">
        <f>IF(AK128=0,0,AZ128/AK128*100-100)</f>
        <v>-30.586067772102894</v>
      </c>
      <c r="BO128" s="174"/>
      <c r="BP128" s="174"/>
      <c r="BQ128" s="174"/>
    </row>
    <row r="129" spans="1:80" ht="25.5" customHeight="1" x14ac:dyDescent="0.2">
      <c r="A129" s="39"/>
      <c r="B129" s="39"/>
      <c r="C129" s="188" t="s">
        <v>175</v>
      </c>
      <c r="D129" s="193"/>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c r="AK129" s="193"/>
      <c r="AL129" s="193"/>
      <c r="AM129" s="193"/>
      <c r="AN129" s="193"/>
      <c r="AO129" s="193"/>
      <c r="AP129" s="193"/>
      <c r="AQ129" s="193"/>
      <c r="AR129" s="193"/>
      <c r="AS129" s="193"/>
      <c r="AT129" s="193"/>
      <c r="AU129" s="193"/>
      <c r="AV129" s="193"/>
      <c r="AW129" s="193"/>
      <c r="AX129" s="193"/>
      <c r="AY129" s="193"/>
      <c r="AZ129" s="193"/>
      <c r="BA129" s="193"/>
      <c r="BB129" s="193"/>
      <c r="BC129" s="193"/>
      <c r="BD129" s="193"/>
      <c r="BE129" s="193"/>
      <c r="BF129" s="193"/>
      <c r="BG129" s="193"/>
      <c r="BH129" s="193"/>
      <c r="BI129" s="193"/>
      <c r="BJ129" s="193"/>
      <c r="BK129" s="193"/>
      <c r="BL129" s="193"/>
      <c r="BM129" s="193"/>
      <c r="BN129" s="193"/>
      <c r="BO129" s="193"/>
      <c r="BP129" s="193"/>
      <c r="BQ129" s="194"/>
      <c r="CB129" s="1" t="s">
        <v>174</v>
      </c>
    </row>
    <row r="130" spans="1:80" ht="15" customHeight="1" x14ac:dyDescent="0.2">
      <c r="A130" s="39"/>
      <c r="B130" s="39"/>
      <c r="C130" s="188" t="s">
        <v>128</v>
      </c>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90"/>
      <c r="AA130" s="174">
        <v>20554</v>
      </c>
      <c r="AB130" s="174"/>
      <c r="AC130" s="174"/>
      <c r="AD130" s="174"/>
      <c r="AE130" s="174"/>
      <c r="AF130" s="174">
        <v>0</v>
      </c>
      <c r="AG130" s="174"/>
      <c r="AH130" s="174"/>
      <c r="AI130" s="174"/>
      <c r="AJ130" s="174"/>
      <c r="AK130" s="174">
        <v>20554</v>
      </c>
      <c r="AL130" s="174"/>
      <c r="AM130" s="174"/>
      <c r="AN130" s="174"/>
      <c r="AO130" s="174"/>
      <c r="AP130" s="174">
        <v>24780</v>
      </c>
      <c r="AQ130" s="174"/>
      <c r="AR130" s="174"/>
      <c r="AS130" s="174"/>
      <c r="AT130" s="174"/>
      <c r="AU130" s="174">
        <v>0</v>
      </c>
      <c r="AV130" s="174"/>
      <c r="AW130" s="174"/>
      <c r="AX130" s="174"/>
      <c r="AY130" s="174"/>
      <c r="AZ130" s="174">
        <f>AP130+AU130</f>
        <v>24780</v>
      </c>
      <c r="BA130" s="174"/>
      <c r="BB130" s="174"/>
      <c r="BC130" s="174"/>
      <c r="BD130" s="174">
        <f>IF(AA130=0,0,AP130/AA130*100-100)</f>
        <v>20.560474846745166</v>
      </c>
      <c r="BE130" s="174"/>
      <c r="BF130" s="174"/>
      <c r="BG130" s="174"/>
      <c r="BH130" s="174"/>
      <c r="BI130" s="174">
        <f>IF(AF130=0,0,AU130/AF130*100-100)</f>
        <v>0</v>
      </c>
      <c r="BJ130" s="174"/>
      <c r="BK130" s="174"/>
      <c r="BL130" s="174"/>
      <c r="BM130" s="174"/>
      <c r="BN130" s="174">
        <f>IF(AK130=0,0,AZ130/AK130*100-100)</f>
        <v>20.560474846745166</v>
      </c>
      <c r="BO130" s="174"/>
      <c r="BP130" s="174"/>
      <c r="BQ130" s="174"/>
    </row>
    <row r="131" spans="1:80" ht="25.5" customHeight="1" x14ac:dyDescent="0.2">
      <c r="A131" s="39"/>
      <c r="B131" s="39"/>
      <c r="C131" s="188" t="s">
        <v>177</v>
      </c>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3"/>
      <c r="AY131" s="193"/>
      <c r="AZ131" s="193"/>
      <c r="BA131" s="193"/>
      <c r="BB131" s="193"/>
      <c r="BC131" s="193"/>
      <c r="BD131" s="193"/>
      <c r="BE131" s="193"/>
      <c r="BF131" s="193"/>
      <c r="BG131" s="193"/>
      <c r="BH131" s="193"/>
      <c r="BI131" s="193"/>
      <c r="BJ131" s="193"/>
      <c r="BK131" s="193"/>
      <c r="BL131" s="193"/>
      <c r="BM131" s="193"/>
      <c r="BN131" s="193"/>
      <c r="BO131" s="193"/>
      <c r="BP131" s="193"/>
      <c r="BQ131" s="194"/>
      <c r="CB131" s="1" t="s">
        <v>176</v>
      </c>
    </row>
    <row r="132" spans="1:80" s="169" customFormat="1" ht="15" customHeight="1" x14ac:dyDescent="0.2">
      <c r="A132" s="117"/>
      <c r="B132" s="117"/>
      <c r="C132" s="185" t="s">
        <v>136</v>
      </c>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2"/>
      <c r="AA132" s="168"/>
      <c r="AB132" s="168"/>
      <c r="AC132" s="168"/>
      <c r="AD132" s="168"/>
      <c r="AE132" s="168"/>
      <c r="AF132" s="168"/>
      <c r="AG132" s="168"/>
      <c r="AH132" s="168"/>
      <c r="AI132" s="168"/>
      <c r="AJ132" s="168"/>
      <c r="AK132" s="168"/>
      <c r="AL132" s="168"/>
      <c r="AM132" s="168"/>
      <c r="AN132" s="168"/>
      <c r="AO132" s="168"/>
      <c r="AP132" s="168"/>
      <c r="AQ132" s="168"/>
      <c r="AR132" s="168"/>
      <c r="AS132" s="168"/>
      <c r="AT132" s="168"/>
      <c r="AU132" s="168"/>
      <c r="AV132" s="168"/>
      <c r="AW132" s="168"/>
      <c r="AX132" s="168"/>
      <c r="AY132" s="168"/>
      <c r="AZ132" s="168"/>
      <c r="BA132" s="168"/>
      <c r="BB132" s="168"/>
      <c r="BC132" s="168"/>
      <c r="BD132" s="168"/>
      <c r="BE132" s="168"/>
      <c r="BF132" s="168"/>
      <c r="BG132" s="168"/>
      <c r="BH132" s="168"/>
      <c r="BI132" s="168"/>
      <c r="BJ132" s="168"/>
      <c r="BK132" s="168"/>
      <c r="BL132" s="168"/>
      <c r="BM132" s="168"/>
      <c r="BN132" s="168"/>
      <c r="BO132" s="168"/>
      <c r="BP132" s="168"/>
      <c r="BQ132" s="168"/>
    </row>
    <row r="133" spans="1:80" ht="15" customHeight="1" x14ac:dyDescent="0.2">
      <c r="A133" s="39"/>
      <c r="B133" s="39"/>
      <c r="C133" s="188" t="s">
        <v>137</v>
      </c>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90"/>
      <c r="AA133" s="174">
        <v>357</v>
      </c>
      <c r="AB133" s="174"/>
      <c r="AC133" s="174"/>
      <c r="AD133" s="174"/>
      <c r="AE133" s="174"/>
      <c r="AF133" s="174">
        <v>0</v>
      </c>
      <c r="AG133" s="174"/>
      <c r="AH133" s="174"/>
      <c r="AI133" s="174"/>
      <c r="AJ133" s="174"/>
      <c r="AK133" s="174">
        <v>357</v>
      </c>
      <c r="AL133" s="174"/>
      <c r="AM133" s="174"/>
      <c r="AN133" s="174"/>
      <c r="AO133" s="174"/>
      <c r="AP133" s="174">
        <v>305</v>
      </c>
      <c r="AQ133" s="174"/>
      <c r="AR133" s="174"/>
      <c r="AS133" s="174"/>
      <c r="AT133" s="174"/>
      <c r="AU133" s="174">
        <v>0</v>
      </c>
      <c r="AV133" s="174"/>
      <c r="AW133" s="174"/>
      <c r="AX133" s="174"/>
      <c r="AY133" s="174"/>
      <c r="AZ133" s="174">
        <f>AP133+AU133</f>
        <v>305</v>
      </c>
      <c r="BA133" s="174"/>
      <c r="BB133" s="174"/>
      <c r="BC133" s="174"/>
      <c r="BD133" s="174">
        <f>IF(AA133=0,0,AP133/AA133*100-100)</f>
        <v>-14.565826330532218</v>
      </c>
      <c r="BE133" s="174"/>
      <c r="BF133" s="174"/>
      <c r="BG133" s="174"/>
      <c r="BH133" s="174"/>
      <c r="BI133" s="174">
        <f>IF(AF133=0,0,AU133/AF133*100-100)</f>
        <v>0</v>
      </c>
      <c r="BJ133" s="174"/>
      <c r="BK133" s="174"/>
      <c r="BL133" s="174"/>
      <c r="BM133" s="174"/>
      <c r="BN133" s="174">
        <f>IF(AK133=0,0,AZ133/AK133*100-100)</f>
        <v>-14.565826330532218</v>
      </c>
      <c r="BO133" s="174"/>
      <c r="BP133" s="174"/>
      <c r="BQ133" s="174"/>
    </row>
    <row r="134" spans="1:80" ht="25.5" customHeight="1" x14ac:dyDescent="0.2">
      <c r="A134" s="39"/>
      <c r="B134" s="39"/>
      <c r="C134" s="188" t="s">
        <v>179</v>
      </c>
      <c r="D134" s="193"/>
      <c r="E134" s="193"/>
      <c r="F134" s="193"/>
      <c r="G134" s="193"/>
      <c r="H134" s="193"/>
      <c r="I134" s="193"/>
      <c r="J134" s="193"/>
      <c r="K134" s="193"/>
      <c r="L134" s="193"/>
      <c r="M134" s="193"/>
      <c r="N134" s="193"/>
      <c r="O134" s="193"/>
      <c r="P134" s="193"/>
      <c r="Q134" s="193"/>
      <c r="R134" s="193"/>
      <c r="S134" s="193"/>
      <c r="T134" s="193"/>
      <c r="U134" s="193"/>
      <c r="V134" s="193"/>
      <c r="W134" s="193"/>
      <c r="X134" s="193"/>
      <c r="Y134" s="193"/>
      <c r="Z134" s="193"/>
      <c r="AA134" s="193"/>
      <c r="AB134" s="193"/>
      <c r="AC134" s="193"/>
      <c r="AD134" s="193"/>
      <c r="AE134" s="193"/>
      <c r="AF134" s="193"/>
      <c r="AG134" s="193"/>
      <c r="AH134" s="193"/>
      <c r="AI134" s="193"/>
      <c r="AJ134" s="193"/>
      <c r="AK134" s="193"/>
      <c r="AL134" s="193"/>
      <c r="AM134" s="193"/>
      <c r="AN134" s="193"/>
      <c r="AO134" s="193"/>
      <c r="AP134" s="193"/>
      <c r="AQ134" s="193"/>
      <c r="AR134" s="193"/>
      <c r="AS134" s="193"/>
      <c r="AT134" s="193"/>
      <c r="AU134" s="193"/>
      <c r="AV134" s="193"/>
      <c r="AW134" s="193"/>
      <c r="AX134" s="193"/>
      <c r="AY134" s="193"/>
      <c r="AZ134" s="193"/>
      <c r="BA134" s="193"/>
      <c r="BB134" s="193"/>
      <c r="BC134" s="193"/>
      <c r="BD134" s="193"/>
      <c r="BE134" s="193"/>
      <c r="BF134" s="193"/>
      <c r="BG134" s="193"/>
      <c r="BH134" s="193"/>
      <c r="BI134" s="193"/>
      <c r="BJ134" s="193"/>
      <c r="BK134" s="193"/>
      <c r="BL134" s="193"/>
      <c r="BM134" s="193"/>
      <c r="BN134" s="193"/>
      <c r="BO134" s="193"/>
      <c r="BP134" s="193"/>
      <c r="BQ134" s="194"/>
      <c r="CB134" s="1" t="s">
        <v>178</v>
      </c>
    </row>
    <row r="135" spans="1:80" ht="15" customHeight="1" x14ac:dyDescent="0.2">
      <c r="A135" s="39"/>
      <c r="B135" s="39"/>
      <c r="C135" s="188" t="s">
        <v>140</v>
      </c>
      <c r="D135" s="189"/>
      <c r="E135" s="189"/>
      <c r="F135" s="189"/>
      <c r="G135" s="189"/>
      <c r="H135" s="189"/>
      <c r="I135" s="189"/>
      <c r="J135" s="189"/>
      <c r="K135" s="189"/>
      <c r="L135" s="189"/>
      <c r="M135" s="189"/>
      <c r="N135" s="189"/>
      <c r="O135" s="189"/>
      <c r="P135" s="189"/>
      <c r="Q135" s="189"/>
      <c r="R135" s="189"/>
      <c r="S135" s="189"/>
      <c r="T135" s="189"/>
      <c r="U135" s="189"/>
      <c r="V135" s="189"/>
      <c r="W135" s="189"/>
      <c r="X135" s="189"/>
      <c r="Y135" s="189"/>
      <c r="Z135" s="190"/>
      <c r="AA135" s="174">
        <v>84</v>
      </c>
      <c r="AB135" s="174"/>
      <c r="AC135" s="174"/>
      <c r="AD135" s="174"/>
      <c r="AE135" s="174"/>
      <c r="AF135" s="174">
        <v>0</v>
      </c>
      <c r="AG135" s="174"/>
      <c r="AH135" s="174"/>
      <c r="AI135" s="174"/>
      <c r="AJ135" s="174"/>
      <c r="AK135" s="174">
        <v>84</v>
      </c>
      <c r="AL135" s="174"/>
      <c r="AM135" s="174"/>
      <c r="AN135" s="174"/>
      <c r="AO135" s="174"/>
      <c r="AP135" s="174">
        <v>75</v>
      </c>
      <c r="AQ135" s="174"/>
      <c r="AR135" s="174"/>
      <c r="AS135" s="174"/>
      <c r="AT135" s="174"/>
      <c r="AU135" s="174">
        <v>0</v>
      </c>
      <c r="AV135" s="174"/>
      <c r="AW135" s="174"/>
      <c r="AX135" s="174"/>
      <c r="AY135" s="174"/>
      <c r="AZ135" s="174">
        <f>AP135+AU135</f>
        <v>75</v>
      </c>
      <c r="BA135" s="174"/>
      <c r="BB135" s="174"/>
      <c r="BC135" s="174"/>
      <c r="BD135" s="174">
        <f>IF(AA135=0,0,AP135/AA135*100-100)</f>
        <v>-10.714285714285708</v>
      </c>
      <c r="BE135" s="174"/>
      <c r="BF135" s="174"/>
      <c r="BG135" s="174"/>
      <c r="BH135" s="174"/>
      <c r="BI135" s="174">
        <f>IF(AF135=0,0,AU135/AF135*100-100)</f>
        <v>0</v>
      </c>
      <c r="BJ135" s="174"/>
      <c r="BK135" s="174"/>
      <c r="BL135" s="174"/>
      <c r="BM135" s="174"/>
      <c r="BN135" s="174">
        <f>IF(AK135=0,0,AZ135/AK135*100-100)</f>
        <v>-10.714285714285708</v>
      </c>
      <c r="BO135" s="174"/>
      <c r="BP135" s="174"/>
      <c r="BQ135" s="174"/>
    </row>
    <row r="136" spans="1:80" ht="38.25" customHeight="1" x14ac:dyDescent="0.2">
      <c r="A136" s="39"/>
      <c r="B136" s="39"/>
      <c r="C136" s="188" t="s">
        <v>181</v>
      </c>
      <c r="D136" s="193"/>
      <c r="E136" s="193"/>
      <c r="F136" s="193"/>
      <c r="G136" s="193"/>
      <c r="H136" s="193"/>
      <c r="I136" s="193"/>
      <c r="J136" s="193"/>
      <c r="K136" s="193"/>
      <c r="L136" s="193"/>
      <c r="M136" s="193"/>
      <c r="N136" s="193"/>
      <c r="O136" s="193"/>
      <c r="P136" s="193"/>
      <c r="Q136" s="193"/>
      <c r="R136" s="193"/>
      <c r="S136" s="193"/>
      <c r="T136" s="193"/>
      <c r="U136" s="193"/>
      <c r="V136" s="193"/>
      <c r="W136" s="193"/>
      <c r="X136" s="193"/>
      <c r="Y136" s="193"/>
      <c r="Z136" s="193"/>
      <c r="AA136" s="193"/>
      <c r="AB136" s="193"/>
      <c r="AC136" s="193"/>
      <c r="AD136" s="193"/>
      <c r="AE136" s="193"/>
      <c r="AF136" s="193"/>
      <c r="AG136" s="193"/>
      <c r="AH136" s="193"/>
      <c r="AI136" s="193"/>
      <c r="AJ136" s="193"/>
      <c r="AK136" s="193"/>
      <c r="AL136" s="193"/>
      <c r="AM136" s="193"/>
      <c r="AN136" s="193"/>
      <c r="AO136" s="193"/>
      <c r="AP136" s="193"/>
      <c r="AQ136" s="193"/>
      <c r="AR136" s="193"/>
      <c r="AS136" s="193"/>
      <c r="AT136" s="193"/>
      <c r="AU136" s="193"/>
      <c r="AV136" s="193"/>
      <c r="AW136" s="193"/>
      <c r="AX136" s="193"/>
      <c r="AY136" s="193"/>
      <c r="AZ136" s="193"/>
      <c r="BA136" s="193"/>
      <c r="BB136" s="193"/>
      <c r="BC136" s="193"/>
      <c r="BD136" s="193"/>
      <c r="BE136" s="193"/>
      <c r="BF136" s="193"/>
      <c r="BG136" s="193"/>
      <c r="BH136" s="193"/>
      <c r="BI136" s="193"/>
      <c r="BJ136" s="193"/>
      <c r="BK136" s="193"/>
      <c r="BL136" s="193"/>
      <c r="BM136" s="193"/>
      <c r="BN136" s="193"/>
      <c r="BO136" s="193"/>
      <c r="BP136" s="193"/>
      <c r="BQ136" s="194"/>
      <c r="CB136" s="1" t="s">
        <v>180</v>
      </c>
    </row>
    <row r="137" spans="1:80" s="169" customFormat="1" ht="15" customHeight="1" x14ac:dyDescent="0.2">
      <c r="A137" s="117"/>
      <c r="B137" s="117"/>
      <c r="C137" s="185" t="s">
        <v>145</v>
      </c>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2"/>
      <c r="AA137" s="168"/>
      <c r="AB137" s="168"/>
      <c r="AC137" s="168"/>
      <c r="AD137" s="168"/>
      <c r="AE137" s="168"/>
      <c r="AF137" s="168"/>
      <c r="AG137" s="168"/>
      <c r="AH137" s="168"/>
      <c r="AI137" s="168"/>
      <c r="AJ137" s="168"/>
      <c r="AK137" s="168"/>
      <c r="AL137" s="168"/>
      <c r="AM137" s="168"/>
      <c r="AN137" s="168"/>
      <c r="AO137" s="168"/>
      <c r="AP137" s="168"/>
      <c r="AQ137" s="168"/>
      <c r="AR137" s="168"/>
      <c r="AS137" s="168"/>
      <c r="AT137" s="168"/>
      <c r="AU137" s="168"/>
      <c r="AV137" s="168"/>
      <c r="AW137" s="168"/>
      <c r="AX137" s="168"/>
      <c r="AY137" s="168"/>
      <c r="AZ137" s="168"/>
      <c r="BA137" s="168"/>
      <c r="BB137" s="168"/>
      <c r="BC137" s="168"/>
      <c r="BD137" s="168"/>
      <c r="BE137" s="168"/>
      <c r="BF137" s="168"/>
      <c r="BG137" s="168"/>
      <c r="BH137" s="168"/>
      <c r="BI137" s="168"/>
      <c r="BJ137" s="168"/>
      <c r="BK137" s="168"/>
      <c r="BL137" s="168"/>
      <c r="BM137" s="168"/>
      <c r="BN137" s="168"/>
      <c r="BO137" s="168"/>
      <c r="BP137" s="168"/>
      <c r="BQ137" s="168"/>
    </row>
    <row r="138" spans="1:80" ht="15" customHeight="1" x14ac:dyDescent="0.2">
      <c r="A138" s="39"/>
      <c r="B138" s="39"/>
      <c r="C138" s="188" t="s">
        <v>146</v>
      </c>
      <c r="D138" s="189"/>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90"/>
      <c r="AA138" s="174">
        <v>51</v>
      </c>
      <c r="AB138" s="174"/>
      <c r="AC138" s="174"/>
      <c r="AD138" s="174"/>
      <c r="AE138" s="174"/>
      <c r="AF138" s="174">
        <v>0</v>
      </c>
      <c r="AG138" s="174"/>
      <c r="AH138" s="174"/>
      <c r="AI138" s="174"/>
      <c r="AJ138" s="174"/>
      <c r="AK138" s="174">
        <v>51</v>
      </c>
      <c r="AL138" s="174"/>
      <c r="AM138" s="174"/>
      <c r="AN138" s="174"/>
      <c r="AO138" s="174"/>
      <c r="AP138" s="174">
        <v>43</v>
      </c>
      <c r="AQ138" s="174"/>
      <c r="AR138" s="174"/>
      <c r="AS138" s="174"/>
      <c r="AT138" s="174"/>
      <c r="AU138" s="174">
        <v>0</v>
      </c>
      <c r="AV138" s="174"/>
      <c r="AW138" s="174"/>
      <c r="AX138" s="174"/>
      <c r="AY138" s="174"/>
      <c r="AZ138" s="174">
        <f>AP138+AU138</f>
        <v>43</v>
      </c>
      <c r="BA138" s="174"/>
      <c r="BB138" s="174"/>
      <c r="BC138" s="174"/>
      <c r="BD138" s="174">
        <f>IF(AA138=0,0,AP138/AA138*100-100)</f>
        <v>-15.686274509803923</v>
      </c>
      <c r="BE138" s="174"/>
      <c r="BF138" s="174"/>
      <c r="BG138" s="174"/>
      <c r="BH138" s="174"/>
      <c r="BI138" s="174">
        <f>IF(AF138=0,0,AU138/AF138*100-100)</f>
        <v>0</v>
      </c>
      <c r="BJ138" s="174"/>
      <c r="BK138" s="174"/>
      <c r="BL138" s="174"/>
      <c r="BM138" s="174"/>
      <c r="BN138" s="174">
        <f>IF(AK138=0,0,AZ138/AK138*100-100)</f>
        <v>-15.686274509803923</v>
      </c>
      <c r="BO138" s="174"/>
      <c r="BP138" s="174"/>
      <c r="BQ138" s="174"/>
    </row>
    <row r="139" spans="1:80" ht="25.5" customHeight="1" x14ac:dyDescent="0.2">
      <c r="A139" s="39"/>
      <c r="B139" s="39"/>
      <c r="C139" s="188" t="s">
        <v>183</v>
      </c>
      <c r="D139" s="193"/>
      <c r="E139" s="193"/>
      <c r="F139" s="193"/>
      <c r="G139" s="193"/>
      <c r="H139" s="193"/>
      <c r="I139" s="193"/>
      <c r="J139" s="193"/>
      <c r="K139" s="193"/>
      <c r="L139" s="193"/>
      <c r="M139" s="193"/>
      <c r="N139" s="193"/>
      <c r="O139" s="193"/>
      <c r="P139" s="193"/>
      <c r="Q139" s="193"/>
      <c r="R139" s="193"/>
      <c r="S139" s="193"/>
      <c r="T139" s="193"/>
      <c r="U139" s="193"/>
      <c r="V139" s="193"/>
      <c r="W139" s="193"/>
      <c r="X139" s="193"/>
      <c r="Y139" s="193"/>
      <c r="Z139" s="193"/>
      <c r="AA139" s="193"/>
      <c r="AB139" s="193"/>
      <c r="AC139" s="193"/>
      <c r="AD139" s="193"/>
      <c r="AE139" s="193"/>
      <c r="AF139" s="193"/>
      <c r="AG139" s="193"/>
      <c r="AH139" s="193"/>
      <c r="AI139" s="193"/>
      <c r="AJ139" s="193"/>
      <c r="AK139" s="193"/>
      <c r="AL139" s="193"/>
      <c r="AM139" s="193"/>
      <c r="AN139" s="193"/>
      <c r="AO139" s="193"/>
      <c r="AP139" s="193"/>
      <c r="AQ139" s="193"/>
      <c r="AR139" s="193"/>
      <c r="AS139" s="193"/>
      <c r="AT139" s="193"/>
      <c r="AU139" s="193"/>
      <c r="AV139" s="193"/>
      <c r="AW139" s="193"/>
      <c r="AX139" s="193"/>
      <c r="AY139" s="193"/>
      <c r="AZ139" s="193"/>
      <c r="BA139" s="193"/>
      <c r="BB139" s="193"/>
      <c r="BC139" s="193"/>
      <c r="BD139" s="193"/>
      <c r="BE139" s="193"/>
      <c r="BF139" s="193"/>
      <c r="BG139" s="193"/>
      <c r="BH139" s="193"/>
      <c r="BI139" s="193"/>
      <c r="BJ139" s="193"/>
      <c r="BK139" s="193"/>
      <c r="BL139" s="193"/>
      <c r="BM139" s="193"/>
      <c r="BN139" s="193"/>
      <c r="BO139" s="193"/>
      <c r="BP139" s="193"/>
      <c r="BQ139" s="194"/>
      <c r="CB139" s="1" t="s">
        <v>182</v>
      </c>
    </row>
    <row r="140" spans="1:80" ht="15" customHeight="1" x14ac:dyDescent="0.2">
      <c r="A140" s="39"/>
      <c r="B140" s="39"/>
      <c r="C140" s="188" t="s">
        <v>147</v>
      </c>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90"/>
      <c r="AA140" s="174">
        <v>12</v>
      </c>
      <c r="AB140" s="174"/>
      <c r="AC140" s="174"/>
      <c r="AD140" s="174"/>
      <c r="AE140" s="174"/>
      <c r="AF140" s="174">
        <v>0</v>
      </c>
      <c r="AG140" s="174"/>
      <c r="AH140" s="174"/>
      <c r="AI140" s="174"/>
      <c r="AJ140" s="174"/>
      <c r="AK140" s="174">
        <v>12</v>
      </c>
      <c r="AL140" s="174"/>
      <c r="AM140" s="174"/>
      <c r="AN140" s="174"/>
      <c r="AO140" s="174"/>
      <c r="AP140" s="174">
        <v>11</v>
      </c>
      <c r="AQ140" s="174"/>
      <c r="AR140" s="174"/>
      <c r="AS140" s="174"/>
      <c r="AT140" s="174"/>
      <c r="AU140" s="174">
        <v>0</v>
      </c>
      <c r="AV140" s="174"/>
      <c r="AW140" s="174"/>
      <c r="AX140" s="174"/>
      <c r="AY140" s="174"/>
      <c r="AZ140" s="174">
        <f>AP140+AU140</f>
        <v>11</v>
      </c>
      <c r="BA140" s="174"/>
      <c r="BB140" s="174"/>
      <c r="BC140" s="174"/>
      <c r="BD140" s="174">
        <f>IF(AA140=0,0,AP140/AA140*100-100)</f>
        <v>-8.3333333333333428</v>
      </c>
      <c r="BE140" s="174"/>
      <c r="BF140" s="174"/>
      <c r="BG140" s="174"/>
      <c r="BH140" s="174"/>
      <c r="BI140" s="174">
        <f>IF(AF140=0,0,AU140/AF140*100-100)</f>
        <v>0</v>
      </c>
      <c r="BJ140" s="174"/>
      <c r="BK140" s="174"/>
      <c r="BL140" s="174"/>
      <c r="BM140" s="174"/>
      <c r="BN140" s="174">
        <f>IF(AK140=0,0,AZ140/AK140*100-100)</f>
        <v>-8.3333333333333428</v>
      </c>
      <c r="BO140" s="174"/>
      <c r="BP140" s="174"/>
      <c r="BQ140" s="174"/>
    </row>
    <row r="141" spans="1:80" ht="25.5" customHeight="1" x14ac:dyDescent="0.2">
      <c r="A141" s="39"/>
      <c r="B141" s="39"/>
      <c r="C141" s="188" t="s">
        <v>185</v>
      </c>
      <c r="D141" s="193"/>
      <c r="E141" s="193"/>
      <c r="F141" s="193"/>
      <c r="G141" s="193"/>
      <c r="H141" s="193"/>
      <c r="I141" s="193"/>
      <c r="J141" s="193"/>
      <c r="K141" s="193"/>
      <c r="L141" s="193"/>
      <c r="M141" s="193"/>
      <c r="N141" s="193"/>
      <c r="O141" s="193"/>
      <c r="P141" s="193"/>
      <c r="Q141" s="193"/>
      <c r="R141" s="193"/>
      <c r="S141" s="193"/>
      <c r="T141" s="193"/>
      <c r="U141" s="193"/>
      <c r="V141" s="193"/>
      <c r="W141" s="193"/>
      <c r="X141" s="193"/>
      <c r="Y141" s="193"/>
      <c r="Z141" s="193"/>
      <c r="AA141" s="193"/>
      <c r="AB141" s="193"/>
      <c r="AC141" s="193"/>
      <c r="AD141" s="193"/>
      <c r="AE141" s="193"/>
      <c r="AF141" s="193"/>
      <c r="AG141" s="193"/>
      <c r="AH141" s="193"/>
      <c r="AI141" s="193"/>
      <c r="AJ141" s="193"/>
      <c r="AK141" s="193"/>
      <c r="AL141" s="193"/>
      <c r="AM141" s="193"/>
      <c r="AN141" s="193"/>
      <c r="AO141" s="193"/>
      <c r="AP141" s="193"/>
      <c r="AQ141" s="193"/>
      <c r="AR141" s="193"/>
      <c r="AS141" s="193"/>
      <c r="AT141" s="193"/>
      <c r="AU141" s="193"/>
      <c r="AV141" s="193"/>
      <c r="AW141" s="193"/>
      <c r="AX141" s="193"/>
      <c r="AY141" s="193"/>
      <c r="AZ141" s="193"/>
      <c r="BA141" s="193"/>
      <c r="BB141" s="193"/>
      <c r="BC141" s="193"/>
      <c r="BD141" s="193"/>
      <c r="BE141" s="193"/>
      <c r="BF141" s="193"/>
      <c r="BG141" s="193"/>
      <c r="BH141" s="193"/>
      <c r="BI141" s="193"/>
      <c r="BJ141" s="193"/>
      <c r="BK141" s="193"/>
      <c r="BL141" s="193"/>
      <c r="BM141" s="193"/>
      <c r="BN141" s="193"/>
      <c r="BO141" s="193"/>
      <c r="BP141" s="193"/>
      <c r="BQ141" s="194"/>
      <c r="CB141" s="1" t="s">
        <v>184</v>
      </c>
    </row>
    <row r="142" spans="1:80" ht="25.5" customHeight="1" x14ac:dyDescent="0.2">
      <c r="A142" s="39"/>
      <c r="B142" s="39"/>
      <c r="C142" s="188" t="s">
        <v>148</v>
      </c>
      <c r="D142" s="189"/>
      <c r="E142" s="189"/>
      <c r="F142" s="189"/>
      <c r="G142" s="189"/>
      <c r="H142" s="189"/>
      <c r="I142" s="189"/>
      <c r="J142" s="189"/>
      <c r="K142" s="189"/>
      <c r="L142" s="189"/>
      <c r="M142" s="189"/>
      <c r="N142" s="189"/>
      <c r="O142" s="189"/>
      <c r="P142" s="189"/>
      <c r="Q142" s="189"/>
      <c r="R142" s="189"/>
      <c r="S142" s="189"/>
      <c r="T142" s="189"/>
      <c r="U142" s="189"/>
      <c r="V142" s="189"/>
      <c r="W142" s="189"/>
      <c r="X142" s="189"/>
      <c r="Y142" s="189"/>
      <c r="Z142" s="190"/>
      <c r="AA142" s="174">
        <v>362080</v>
      </c>
      <c r="AB142" s="174"/>
      <c r="AC142" s="174"/>
      <c r="AD142" s="174"/>
      <c r="AE142" s="174"/>
      <c r="AF142" s="174">
        <v>0</v>
      </c>
      <c r="AG142" s="174"/>
      <c r="AH142" s="174"/>
      <c r="AI142" s="174"/>
      <c r="AJ142" s="174"/>
      <c r="AK142" s="174">
        <v>362080</v>
      </c>
      <c r="AL142" s="174"/>
      <c r="AM142" s="174"/>
      <c r="AN142" s="174"/>
      <c r="AO142" s="174"/>
      <c r="AP142" s="174">
        <v>497656</v>
      </c>
      <c r="AQ142" s="174"/>
      <c r="AR142" s="174"/>
      <c r="AS142" s="174"/>
      <c r="AT142" s="174"/>
      <c r="AU142" s="174">
        <v>0</v>
      </c>
      <c r="AV142" s="174"/>
      <c r="AW142" s="174"/>
      <c r="AX142" s="174"/>
      <c r="AY142" s="174"/>
      <c r="AZ142" s="174">
        <f>AP142+AU142</f>
        <v>497656</v>
      </c>
      <c r="BA142" s="174"/>
      <c r="BB142" s="174"/>
      <c r="BC142" s="174"/>
      <c r="BD142" s="174">
        <f>IF(AA142=0,0,AP142/AA142*100-100)</f>
        <v>37.443658859920475</v>
      </c>
      <c r="BE142" s="174"/>
      <c r="BF142" s="174"/>
      <c r="BG142" s="174"/>
      <c r="BH142" s="174"/>
      <c r="BI142" s="174">
        <f>IF(AF142=0,0,AU142/AF142*100-100)</f>
        <v>0</v>
      </c>
      <c r="BJ142" s="174"/>
      <c r="BK142" s="174"/>
      <c r="BL142" s="174"/>
      <c r="BM142" s="174"/>
      <c r="BN142" s="174">
        <f>IF(AK142=0,0,AZ142/AK142*100-100)</f>
        <v>37.443658859920475</v>
      </c>
      <c r="BO142" s="174"/>
      <c r="BP142" s="174"/>
      <c r="BQ142" s="174"/>
    </row>
    <row r="143" spans="1:80" ht="25.5" customHeight="1" x14ac:dyDescent="0.2">
      <c r="A143" s="39"/>
      <c r="B143" s="39"/>
      <c r="C143" s="188" t="s">
        <v>187</v>
      </c>
      <c r="D143" s="193"/>
      <c r="E143" s="193"/>
      <c r="F143" s="193"/>
      <c r="G143" s="193"/>
      <c r="H143" s="193"/>
      <c r="I143" s="193"/>
      <c r="J143" s="193"/>
      <c r="K143" s="193"/>
      <c r="L143" s="193"/>
      <c r="M143" s="193"/>
      <c r="N143" s="193"/>
      <c r="O143" s="193"/>
      <c r="P143" s="193"/>
      <c r="Q143" s="193"/>
      <c r="R143" s="193"/>
      <c r="S143" s="193"/>
      <c r="T143" s="193"/>
      <c r="U143" s="193"/>
      <c r="V143" s="193"/>
      <c r="W143" s="193"/>
      <c r="X143" s="193"/>
      <c r="Y143" s="193"/>
      <c r="Z143" s="193"/>
      <c r="AA143" s="193"/>
      <c r="AB143" s="193"/>
      <c r="AC143" s="193"/>
      <c r="AD143" s="193"/>
      <c r="AE143" s="193"/>
      <c r="AF143" s="193"/>
      <c r="AG143" s="193"/>
      <c r="AH143" s="193"/>
      <c r="AI143" s="193"/>
      <c r="AJ143" s="193"/>
      <c r="AK143" s="193"/>
      <c r="AL143" s="193"/>
      <c r="AM143" s="193"/>
      <c r="AN143" s="193"/>
      <c r="AO143" s="193"/>
      <c r="AP143" s="193"/>
      <c r="AQ143" s="193"/>
      <c r="AR143" s="193"/>
      <c r="AS143" s="193"/>
      <c r="AT143" s="193"/>
      <c r="AU143" s="193"/>
      <c r="AV143" s="193"/>
      <c r="AW143" s="193"/>
      <c r="AX143" s="193"/>
      <c r="AY143" s="193"/>
      <c r="AZ143" s="193"/>
      <c r="BA143" s="193"/>
      <c r="BB143" s="193"/>
      <c r="BC143" s="193"/>
      <c r="BD143" s="193"/>
      <c r="BE143" s="193"/>
      <c r="BF143" s="193"/>
      <c r="BG143" s="193"/>
      <c r="BH143" s="193"/>
      <c r="BI143" s="193"/>
      <c r="BJ143" s="193"/>
      <c r="BK143" s="193"/>
      <c r="BL143" s="193"/>
      <c r="BM143" s="193"/>
      <c r="BN143" s="193"/>
      <c r="BO143" s="193"/>
      <c r="BP143" s="193"/>
      <c r="BQ143" s="194"/>
      <c r="CB143" s="1" t="s">
        <v>186</v>
      </c>
    </row>
    <row r="144" spans="1:80" ht="25.5" customHeight="1" x14ac:dyDescent="0.2">
      <c r="A144" s="39"/>
      <c r="B144" s="39"/>
      <c r="C144" s="188" t="s">
        <v>151</v>
      </c>
      <c r="D144" s="189"/>
      <c r="E144" s="189"/>
      <c r="F144" s="189"/>
      <c r="G144" s="189"/>
      <c r="H144" s="189"/>
      <c r="I144" s="189"/>
      <c r="J144" s="189"/>
      <c r="K144" s="189"/>
      <c r="L144" s="189"/>
      <c r="M144" s="189"/>
      <c r="N144" s="189"/>
      <c r="O144" s="189"/>
      <c r="P144" s="189"/>
      <c r="Q144" s="189"/>
      <c r="R144" s="189"/>
      <c r="S144" s="189"/>
      <c r="T144" s="189"/>
      <c r="U144" s="189"/>
      <c r="V144" s="189"/>
      <c r="W144" s="189"/>
      <c r="X144" s="189"/>
      <c r="Y144" s="189"/>
      <c r="Z144" s="190"/>
      <c r="AA144" s="174">
        <v>6126</v>
      </c>
      <c r="AB144" s="174"/>
      <c r="AC144" s="174"/>
      <c r="AD144" s="174"/>
      <c r="AE144" s="174"/>
      <c r="AF144" s="174">
        <v>0</v>
      </c>
      <c r="AG144" s="174"/>
      <c r="AH144" s="174"/>
      <c r="AI144" s="174"/>
      <c r="AJ144" s="174"/>
      <c r="AK144" s="174">
        <v>6126</v>
      </c>
      <c r="AL144" s="174"/>
      <c r="AM144" s="174"/>
      <c r="AN144" s="174"/>
      <c r="AO144" s="174"/>
      <c r="AP144" s="174">
        <v>4252</v>
      </c>
      <c r="AQ144" s="174"/>
      <c r="AR144" s="174"/>
      <c r="AS144" s="174"/>
      <c r="AT144" s="174"/>
      <c r="AU144" s="174">
        <v>0</v>
      </c>
      <c r="AV144" s="174"/>
      <c r="AW144" s="174"/>
      <c r="AX144" s="174"/>
      <c r="AY144" s="174"/>
      <c r="AZ144" s="174">
        <f>AP144+AU144</f>
        <v>4252</v>
      </c>
      <c r="BA144" s="174"/>
      <c r="BB144" s="174"/>
      <c r="BC144" s="174"/>
      <c r="BD144" s="174">
        <f>IF(AA144=0,0,AP144/AA144*100-100)</f>
        <v>-30.590923930786801</v>
      </c>
      <c r="BE144" s="174"/>
      <c r="BF144" s="174"/>
      <c r="BG144" s="174"/>
      <c r="BH144" s="174"/>
      <c r="BI144" s="174">
        <f>IF(AF144=0,0,AU144/AF144*100-100)</f>
        <v>0</v>
      </c>
      <c r="BJ144" s="174"/>
      <c r="BK144" s="174"/>
      <c r="BL144" s="174"/>
      <c r="BM144" s="174"/>
      <c r="BN144" s="174">
        <f>IF(AK144=0,0,AZ144/AK144*100-100)</f>
        <v>-30.590923930786801</v>
      </c>
      <c r="BO144" s="174"/>
      <c r="BP144" s="174"/>
      <c r="BQ144" s="174"/>
    </row>
    <row r="145" spans="1:80" ht="25.5" customHeight="1" x14ac:dyDescent="0.2">
      <c r="A145" s="39"/>
      <c r="B145" s="39"/>
      <c r="C145" s="188" t="s">
        <v>189</v>
      </c>
      <c r="D145" s="193"/>
      <c r="E145" s="193"/>
      <c r="F145" s="193"/>
      <c r="G145" s="193"/>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3"/>
      <c r="AY145" s="193"/>
      <c r="AZ145" s="193"/>
      <c r="BA145" s="193"/>
      <c r="BB145" s="193"/>
      <c r="BC145" s="193"/>
      <c r="BD145" s="193"/>
      <c r="BE145" s="193"/>
      <c r="BF145" s="193"/>
      <c r="BG145" s="193"/>
      <c r="BH145" s="193"/>
      <c r="BI145" s="193"/>
      <c r="BJ145" s="193"/>
      <c r="BK145" s="193"/>
      <c r="BL145" s="193"/>
      <c r="BM145" s="193"/>
      <c r="BN145" s="193"/>
      <c r="BO145" s="193"/>
      <c r="BP145" s="193"/>
      <c r="BQ145" s="194"/>
      <c r="CB145" s="1" t="s">
        <v>188</v>
      </c>
    </row>
    <row r="146" spans="1:80" ht="25.5" customHeight="1" x14ac:dyDescent="0.2">
      <c r="A146" s="39"/>
      <c r="B146" s="39"/>
      <c r="C146" s="188" t="s">
        <v>154</v>
      </c>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90"/>
      <c r="AA146" s="174">
        <v>3761</v>
      </c>
      <c r="AB146" s="174"/>
      <c r="AC146" s="174"/>
      <c r="AD146" s="174"/>
      <c r="AE146" s="174"/>
      <c r="AF146" s="174">
        <v>0</v>
      </c>
      <c r="AG146" s="174"/>
      <c r="AH146" s="174"/>
      <c r="AI146" s="174"/>
      <c r="AJ146" s="174"/>
      <c r="AK146" s="174">
        <v>3761</v>
      </c>
      <c r="AL146" s="174"/>
      <c r="AM146" s="174"/>
      <c r="AN146" s="174"/>
      <c r="AO146" s="174"/>
      <c r="AP146" s="174">
        <v>6775</v>
      </c>
      <c r="AQ146" s="174"/>
      <c r="AR146" s="174"/>
      <c r="AS146" s="174"/>
      <c r="AT146" s="174"/>
      <c r="AU146" s="174">
        <v>3169</v>
      </c>
      <c r="AV146" s="174"/>
      <c r="AW146" s="174"/>
      <c r="AX146" s="174"/>
      <c r="AY146" s="174"/>
      <c r="AZ146" s="174">
        <f>AP146+AU146</f>
        <v>9944</v>
      </c>
      <c r="BA146" s="174"/>
      <c r="BB146" s="174"/>
      <c r="BC146" s="174"/>
      <c r="BD146" s="174">
        <f>IF(AA146=0,0,AP146/AA146*100-100)</f>
        <v>80.138261100771075</v>
      </c>
      <c r="BE146" s="174"/>
      <c r="BF146" s="174"/>
      <c r="BG146" s="174"/>
      <c r="BH146" s="174"/>
      <c r="BI146" s="174">
        <f>IF(AF146=0,0,AU146/AF146*100-100)</f>
        <v>0</v>
      </c>
      <c r="BJ146" s="174"/>
      <c r="BK146" s="174"/>
      <c r="BL146" s="174"/>
      <c r="BM146" s="174"/>
      <c r="BN146" s="174">
        <f>IF(AK146=0,0,AZ146/AK146*100-100)</f>
        <v>164.39776655144908</v>
      </c>
      <c r="BO146" s="174"/>
      <c r="BP146" s="174"/>
      <c r="BQ146" s="174"/>
    </row>
    <row r="147" spans="1:80" ht="25.5" customHeight="1" x14ac:dyDescent="0.2">
      <c r="A147" s="39"/>
      <c r="B147" s="39"/>
      <c r="C147" s="188" t="s">
        <v>191</v>
      </c>
      <c r="D147" s="193"/>
      <c r="E147" s="193"/>
      <c r="F147" s="193"/>
      <c r="G147" s="193"/>
      <c r="H147" s="193"/>
      <c r="I147" s="193"/>
      <c r="J147" s="193"/>
      <c r="K147" s="193"/>
      <c r="L147" s="193"/>
      <c r="M147" s="193"/>
      <c r="N147" s="193"/>
      <c r="O147" s="193"/>
      <c r="P147" s="193"/>
      <c r="Q147" s="193"/>
      <c r="R147" s="193"/>
      <c r="S147" s="193"/>
      <c r="T147" s="193"/>
      <c r="U147" s="193"/>
      <c r="V147" s="193"/>
      <c r="W147" s="193"/>
      <c r="X147" s="193"/>
      <c r="Y147" s="193"/>
      <c r="Z147" s="193"/>
      <c r="AA147" s="193"/>
      <c r="AB147" s="193"/>
      <c r="AC147" s="193"/>
      <c r="AD147" s="193"/>
      <c r="AE147" s="193"/>
      <c r="AF147" s="193"/>
      <c r="AG147" s="193"/>
      <c r="AH147" s="193"/>
      <c r="AI147" s="193"/>
      <c r="AJ147" s="193"/>
      <c r="AK147" s="193"/>
      <c r="AL147" s="193"/>
      <c r="AM147" s="193"/>
      <c r="AN147" s="193"/>
      <c r="AO147" s="193"/>
      <c r="AP147" s="193"/>
      <c r="AQ147" s="193"/>
      <c r="AR147" s="193"/>
      <c r="AS147" s="193"/>
      <c r="AT147" s="193"/>
      <c r="AU147" s="193"/>
      <c r="AV147" s="193"/>
      <c r="AW147" s="193"/>
      <c r="AX147" s="193"/>
      <c r="AY147" s="193"/>
      <c r="AZ147" s="193"/>
      <c r="BA147" s="193"/>
      <c r="BB147" s="193"/>
      <c r="BC147" s="193"/>
      <c r="BD147" s="193"/>
      <c r="BE147" s="193"/>
      <c r="BF147" s="193"/>
      <c r="BG147" s="193"/>
      <c r="BH147" s="193"/>
      <c r="BI147" s="193"/>
      <c r="BJ147" s="193"/>
      <c r="BK147" s="193"/>
      <c r="BL147" s="193"/>
      <c r="BM147" s="193"/>
      <c r="BN147" s="193"/>
      <c r="BO147" s="193"/>
      <c r="BP147" s="193"/>
      <c r="BQ147" s="194"/>
      <c r="CB147" s="1" t="s">
        <v>190</v>
      </c>
    </row>
    <row r="148" spans="1:80" ht="25.5" customHeight="1" x14ac:dyDescent="0.2">
      <c r="A148" s="39"/>
      <c r="B148" s="39"/>
      <c r="C148" s="188" t="s">
        <v>157</v>
      </c>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90"/>
      <c r="AA148" s="174">
        <v>2936</v>
      </c>
      <c r="AB148" s="174"/>
      <c r="AC148" s="174"/>
      <c r="AD148" s="174"/>
      <c r="AE148" s="174"/>
      <c r="AF148" s="174">
        <v>0</v>
      </c>
      <c r="AG148" s="174"/>
      <c r="AH148" s="174"/>
      <c r="AI148" s="174"/>
      <c r="AJ148" s="174"/>
      <c r="AK148" s="174">
        <v>2936</v>
      </c>
      <c r="AL148" s="174"/>
      <c r="AM148" s="174"/>
      <c r="AN148" s="174"/>
      <c r="AO148" s="174"/>
      <c r="AP148" s="174">
        <v>3540</v>
      </c>
      <c r="AQ148" s="174"/>
      <c r="AR148" s="174"/>
      <c r="AS148" s="174"/>
      <c r="AT148" s="174"/>
      <c r="AU148" s="174">
        <v>0</v>
      </c>
      <c r="AV148" s="174"/>
      <c r="AW148" s="174"/>
      <c r="AX148" s="174"/>
      <c r="AY148" s="174"/>
      <c r="AZ148" s="174">
        <f>AP148+AU148</f>
        <v>3540</v>
      </c>
      <c r="BA148" s="174"/>
      <c r="BB148" s="174"/>
      <c r="BC148" s="174"/>
      <c r="BD148" s="174">
        <f>IF(AA148=0,0,AP148/AA148*100-100)</f>
        <v>20.572207084468673</v>
      </c>
      <c r="BE148" s="174"/>
      <c r="BF148" s="174"/>
      <c r="BG148" s="174"/>
      <c r="BH148" s="174"/>
      <c r="BI148" s="174">
        <f>IF(AF148=0,0,AU148/AF148*100-100)</f>
        <v>0</v>
      </c>
      <c r="BJ148" s="174"/>
      <c r="BK148" s="174"/>
      <c r="BL148" s="174"/>
      <c r="BM148" s="174"/>
      <c r="BN148" s="174">
        <f>IF(AK148=0,0,AZ148/AK148*100-100)</f>
        <v>20.572207084468673</v>
      </c>
      <c r="BO148" s="174"/>
      <c r="BP148" s="174"/>
      <c r="BQ148" s="174"/>
    </row>
    <row r="149" spans="1:80" ht="25.5" customHeight="1" x14ac:dyDescent="0.2">
      <c r="A149" s="39"/>
      <c r="B149" s="39"/>
      <c r="C149" s="188" t="s">
        <v>193</v>
      </c>
      <c r="D149" s="193"/>
      <c r="E149" s="193"/>
      <c r="F149" s="193"/>
      <c r="G149" s="193"/>
      <c r="H149" s="193"/>
      <c r="I149" s="193"/>
      <c r="J149" s="193"/>
      <c r="K149" s="193"/>
      <c r="L149" s="193"/>
      <c r="M149" s="193"/>
      <c r="N149" s="193"/>
      <c r="O149" s="193"/>
      <c r="P149" s="193"/>
      <c r="Q149" s="193"/>
      <c r="R149" s="193"/>
      <c r="S149" s="193"/>
      <c r="T149" s="193"/>
      <c r="U149" s="193"/>
      <c r="V149" s="193"/>
      <c r="W149" s="193"/>
      <c r="X149" s="193"/>
      <c r="Y149" s="193"/>
      <c r="Z149" s="193"/>
      <c r="AA149" s="193"/>
      <c r="AB149" s="193"/>
      <c r="AC149" s="193"/>
      <c r="AD149" s="193"/>
      <c r="AE149" s="193"/>
      <c r="AF149" s="193"/>
      <c r="AG149" s="193"/>
      <c r="AH149" s="193"/>
      <c r="AI149" s="193"/>
      <c r="AJ149" s="193"/>
      <c r="AK149" s="193"/>
      <c r="AL149" s="193"/>
      <c r="AM149" s="193"/>
      <c r="AN149" s="193"/>
      <c r="AO149" s="193"/>
      <c r="AP149" s="193"/>
      <c r="AQ149" s="193"/>
      <c r="AR149" s="193"/>
      <c r="AS149" s="193"/>
      <c r="AT149" s="193"/>
      <c r="AU149" s="193"/>
      <c r="AV149" s="193"/>
      <c r="AW149" s="193"/>
      <c r="AX149" s="193"/>
      <c r="AY149" s="193"/>
      <c r="AZ149" s="193"/>
      <c r="BA149" s="193"/>
      <c r="BB149" s="193"/>
      <c r="BC149" s="193"/>
      <c r="BD149" s="193"/>
      <c r="BE149" s="193"/>
      <c r="BF149" s="193"/>
      <c r="BG149" s="193"/>
      <c r="BH149" s="193"/>
      <c r="BI149" s="193"/>
      <c r="BJ149" s="193"/>
      <c r="BK149" s="193"/>
      <c r="BL149" s="193"/>
      <c r="BM149" s="193"/>
      <c r="BN149" s="193"/>
      <c r="BO149" s="193"/>
      <c r="BP149" s="193"/>
      <c r="BQ149" s="194"/>
      <c r="CB149" s="1" t="s">
        <v>192</v>
      </c>
    </row>
    <row r="150" spans="1:80" s="169" customFormat="1" ht="15" customHeight="1" x14ac:dyDescent="0.2">
      <c r="A150" s="117"/>
      <c r="B150" s="117"/>
      <c r="C150" s="185" t="s">
        <v>166</v>
      </c>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2"/>
      <c r="AA150" s="168"/>
      <c r="AB150" s="168"/>
      <c r="AC150" s="168"/>
      <c r="AD150" s="168"/>
      <c r="AE150" s="168"/>
      <c r="AF150" s="168"/>
      <c r="AG150" s="168"/>
      <c r="AH150" s="168"/>
      <c r="AI150" s="168"/>
      <c r="AJ150" s="168"/>
      <c r="AK150" s="168"/>
      <c r="AL150" s="168"/>
      <c r="AM150" s="168"/>
      <c r="AN150" s="168"/>
      <c r="AO150" s="168"/>
      <c r="AP150" s="168"/>
      <c r="AQ150" s="168"/>
      <c r="AR150" s="168"/>
      <c r="AS150" s="168"/>
      <c r="AT150" s="168"/>
      <c r="AU150" s="168"/>
      <c r="AV150" s="168"/>
      <c r="AW150" s="168"/>
      <c r="AX150" s="168"/>
      <c r="AY150" s="168"/>
      <c r="AZ150" s="168"/>
      <c r="BA150" s="168"/>
      <c r="BB150" s="168"/>
      <c r="BC150" s="168"/>
      <c r="BD150" s="168"/>
      <c r="BE150" s="168"/>
      <c r="BF150" s="168"/>
      <c r="BG150" s="168"/>
      <c r="BH150" s="168"/>
      <c r="BI150" s="168"/>
      <c r="BJ150" s="168"/>
      <c r="BK150" s="168"/>
      <c r="BL150" s="168"/>
      <c r="BM150" s="168"/>
      <c r="BN150" s="168"/>
      <c r="BO150" s="168"/>
      <c r="BP150" s="168"/>
      <c r="BQ150" s="168"/>
    </row>
    <row r="151" spans="1:80" ht="25.5" customHeight="1" x14ac:dyDescent="0.2">
      <c r="A151" s="39"/>
      <c r="B151" s="39"/>
      <c r="C151" s="188" t="s">
        <v>167</v>
      </c>
      <c r="D151" s="189"/>
      <c r="E151" s="189"/>
      <c r="F151" s="189"/>
      <c r="G151" s="189"/>
      <c r="H151" s="189"/>
      <c r="I151" s="189"/>
      <c r="J151" s="189"/>
      <c r="K151" s="189"/>
      <c r="L151" s="189"/>
      <c r="M151" s="189"/>
      <c r="N151" s="189"/>
      <c r="O151" s="189"/>
      <c r="P151" s="189"/>
      <c r="Q151" s="189"/>
      <c r="R151" s="189"/>
      <c r="S151" s="189"/>
      <c r="T151" s="189"/>
      <c r="U151" s="189"/>
      <c r="V151" s="189"/>
      <c r="W151" s="189"/>
      <c r="X151" s="189"/>
      <c r="Y151" s="189"/>
      <c r="Z151" s="190"/>
      <c r="AA151" s="174">
        <v>100</v>
      </c>
      <c r="AB151" s="174"/>
      <c r="AC151" s="174"/>
      <c r="AD151" s="174"/>
      <c r="AE151" s="174"/>
      <c r="AF151" s="174">
        <v>0</v>
      </c>
      <c r="AG151" s="174"/>
      <c r="AH151" s="174"/>
      <c r="AI151" s="174"/>
      <c r="AJ151" s="174"/>
      <c r="AK151" s="174">
        <v>100</v>
      </c>
      <c r="AL151" s="174"/>
      <c r="AM151" s="174"/>
      <c r="AN151" s="174"/>
      <c r="AO151" s="174"/>
      <c r="AP151" s="174">
        <v>100</v>
      </c>
      <c r="AQ151" s="174"/>
      <c r="AR151" s="174"/>
      <c r="AS151" s="174"/>
      <c r="AT151" s="174"/>
      <c r="AU151" s="174">
        <v>0</v>
      </c>
      <c r="AV151" s="174"/>
      <c r="AW151" s="174"/>
      <c r="AX151" s="174"/>
      <c r="AY151" s="174"/>
      <c r="AZ151" s="174">
        <f>AP151+AU151</f>
        <v>100</v>
      </c>
      <c r="BA151" s="174"/>
      <c r="BB151" s="174"/>
      <c r="BC151" s="174"/>
      <c r="BD151" s="174">
        <f>IF(AA151=0,0,AP151/AA151*100-100)</f>
        <v>0</v>
      </c>
      <c r="BE151" s="174"/>
      <c r="BF151" s="174"/>
      <c r="BG151" s="174"/>
      <c r="BH151" s="174"/>
      <c r="BI151" s="174">
        <f>IF(AF151=0,0,AU151/AF151*100-100)</f>
        <v>0</v>
      </c>
      <c r="BJ151" s="174"/>
      <c r="BK151" s="174"/>
      <c r="BL151" s="174"/>
      <c r="BM151" s="174"/>
      <c r="BN151" s="174">
        <f>IF(AK151=0,0,AZ151/AK151*100-100)</f>
        <v>0</v>
      </c>
      <c r="BO151" s="174"/>
      <c r="BP151" s="174"/>
      <c r="BQ151" s="174"/>
    </row>
    <row r="152" spans="1:80" ht="15" customHeight="1" x14ac:dyDescent="0.2">
      <c r="A152" s="39"/>
      <c r="B152" s="39"/>
      <c r="C152" s="188" t="s">
        <v>168</v>
      </c>
      <c r="D152" s="189"/>
      <c r="E152" s="189"/>
      <c r="F152" s="189"/>
      <c r="G152" s="189"/>
      <c r="H152" s="189"/>
      <c r="I152" s="189"/>
      <c r="J152" s="189"/>
      <c r="K152" s="189"/>
      <c r="L152" s="189"/>
      <c r="M152" s="189"/>
      <c r="N152" s="189"/>
      <c r="O152" s="189"/>
      <c r="P152" s="189"/>
      <c r="Q152" s="189"/>
      <c r="R152" s="189"/>
      <c r="S152" s="189"/>
      <c r="T152" s="189"/>
      <c r="U152" s="189"/>
      <c r="V152" s="189"/>
      <c r="W152" s="189"/>
      <c r="X152" s="189"/>
      <c r="Y152" s="189"/>
      <c r="Z152" s="190"/>
      <c r="AA152" s="174">
        <v>92</v>
      </c>
      <c r="AB152" s="174"/>
      <c r="AC152" s="174"/>
      <c r="AD152" s="174"/>
      <c r="AE152" s="174"/>
      <c r="AF152" s="174">
        <v>0</v>
      </c>
      <c r="AG152" s="174"/>
      <c r="AH152" s="174"/>
      <c r="AI152" s="174"/>
      <c r="AJ152" s="174"/>
      <c r="AK152" s="174">
        <v>92</v>
      </c>
      <c r="AL152" s="174"/>
      <c r="AM152" s="174"/>
      <c r="AN152" s="174"/>
      <c r="AO152" s="174"/>
      <c r="AP152" s="174">
        <v>100</v>
      </c>
      <c r="AQ152" s="174"/>
      <c r="AR152" s="174"/>
      <c r="AS152" s="174"/>
      <c r="AT152" s="174"/>
      <c r="AU152" s="174">
        <v>0</v>
      </c>
      <c r="AV152" s="174"/>
      <c r="AW152" s="174"/>
      <c r="AX152" s="174"/>
      <c r="AY152" s="174"/>
      <c r="AZ152" s="174">
        <f>AP152+AU152</f>
        <v>100</v>
      </c>
      <c r="BA152" s="174"/>
      <c r="BB152" s="174"/>
      <c r="BC152" s="174"/>
      <c r="BD152" s="174">
        <f>IF(AA152=0,0,AP152/AA152*100-100)</f>
        <v>8.6956521739130324</v>
      </c>
      <c r="BE152" s="174"/>
      <c r="BF152" s="174"/>
      <c r="BG152" s="174"/>
      <c r="BH152" s="174"/>
      <c r="BI152" s="174">
        <f>IF(AF152=0,0,AU152/AF152*100-100)</f>
        <v>0</v>
      </c>
      <c r="BJ152" s="174"/>
      <c r="BK152" s="174"/>
      <c r="BL152" s="174"/>
      <c r="BM152" s="174"/>
      <c r="BN152" s="174">
        <f>IF(AK152=0,0,AZ152/AK152*100-100)</f>
        <v>8.6956521739130324</v>
      </c>
      <c r="BO152" s="174"/>
      <c r="BP152" s="174"/>
      <c r="BQ152" s="174"/>
    </row>
    <row r="153" spans="1:80" ht="25.5" customHeight="1" x14ac:dyDescent="0.2">
      <c r="A153" s="39"/>
      <c r="B153" s="39"/>
      <c r="C153" s="188" t="s">
        <v>195</v>
      </c>
      <c r="D153" s="193"/>
      <c r="E153" s="193"/>
      <c r="F153" s="193"/>
      <c r="G153" s="193"/>
      <c r="H153" s="193"/>
      <c r="I153" s="193"/>
      <c r="J153" s="193"/>
      <c r="K153" s="193"/>
      <c r="L153" s="193"/>
      <c r="M153" s="193"/>
      <c r="N153" s="193"/>
      <c r="O153" s="193"/>
      <c r="P153" s="193"/>
      <c r="Q153" s="193"/>
      <c r="R153" s="193"/>
      <c r="S153" s="193"/>
      <c r="T153" s="193"/>
      <c r="U153" s="193"/>
      <c r="V153" s="193"/>
      <c r="W153" s="193"/>
      <c r="X153" s="193"/>
      <c r="Y153" s="193"/>
      <c r="Z153" s="193"/>
      <c r="AA153" s="193"/>
      <c r="AB153" s="193"/>
      <c r="AC153" s="193"/>
      <c r="AD153" s="193"/>
      <c r="AE153" s="193"/>
      <c r="AF153" s="193"/>
      <c r="AG153" s="193"/>
      <c r="AH153" s="193"/>
      <c r="AI153" s="193"/>
      <c r="AJ153" s="193"/>
      <c r="AK153" s="193"/>
      <c r="AL153" s="193"/>
      <c r="AM153" s="193"/>
      <c r="AN153" s="193"/>
      <c r="AO153" s="193"/>
      <c r="AP153" s="193"/>
      <c r="AQ153" s="193"/>
      <c r="AR153" s="193"/>
      <c r="AS153" s="193"/>
      <c r="AT153" s="193"/>
      <c r="AU153" s="193"/>
      <c r="AV153" s="193"/>
      <c r="AW153" s="193"/>
      <c r="AX153" s="193"/>
      <c r="AY153" s="193"/>
      <c r="AZ153" s="193"/>
      <c r="BA153" s="193"/>
      <c r="BB153" s="193"/>
      <c r="BC153" s="193"/>
      <c r="BD153" s="193"/>
      <c r="BE153" s="193"/>
      <c r="BF153" s="193"/>
      <c r="BG153" s="193"/>
      <c r="BH153" s="193"/>
      <c r="BI153" s="193"/>
      <c r="BJ153" s="193"/>
      <c r="BK153" s="193"/>
      <c r="BL153" s="193"/>
      <c r="BM153" s="193"/>
      <c r="BN153" s="193"/>
      <c r="BO153" s="193"/>
      <c r="BP153" s="193"/>
      <c r="BQ153" s="194"/>
      <c r="CB153" s="1" t="s">
        <v>194</v>
      </c>
    </row>
    <row r="154" spans="1:80" s="169" customFormat="1" ht="12.75" customHeight="1" x14ac:dyDescent="0.2">
      <c r="A154" s="117"/>
      <c r="B154" s="117"/>
      <c r="C154" s="184" t="s">
        <v>111</v>
      </c>
      <c r="D154" s="195"/>
      <c r="E154" s="195"/>
      <c r="F154" s="195"/>
      <c r="G154" s="195"/>
      <c r="H154" s="195"/>
      <c r="I154" s="195"/>
      <c r="J154" s="195"/>
      <c r="K154" s="195"/>
      <c r="L154" s="195"/>
      <c r="M154" s="195"/>
      <c r="N154" s="195"/>
      <c r="O154" s="195"/>
      <c r="P154" s="195"/>
      <c r="Q154" s="195"/>
      <c r="R154" s="195"/>
      <c r="S154" s="195"/>
      <c r="T154" s="195"/>
      <c r="U154" s="195"/>
      <c r="V154" s="195"/>
      <c r="W154" s="195"/>
      <c r="X154" s="195"/>
      <c r="Y154" s="195"/>
      <c r="Z154" s="195"/>
      <c r="AA154" s="195"/>
      <c r="AB154" s="195"/>
      <c r="AC154" s="195"/>
      <c r="AD154" s="195"/>
      <c r="AE154" s="195"/>
      <c r="AF154" s="195"/>
      <c r="AG154" s="195"/>
      <c r="AH154" s="195"/>
      <c r="AI154" s="195"/>
      <c r="AJ154" s="195"/>
      <c r="AK154" s="195"/>
      <c r="AL154" s="195"/>
      <c r="AM154" s="195"/>
      <c r="AN154" s="195"/>
      <c r="AO154" s="195"/>
      <c r="AP154" s="195"/>
      <c r="AQ154" s="195"/>
      <c r="AR154" s="195"/>
      <c r="AS154" s="195"/>
      <c r="AT154" s="195"/>
      <c r="AU154" s="195"/>
      <c r="AV154" s="195"/>
      <c r="AW154" s="195"/>
      <c r="AX154" s="195"/>
      <c r="AY154" s="195"/>
      <c r="AZ154" s="195"/>
      <c r="BA154" s="195"/>
      <c r="BB154" s="195"/>
      <c r="BC154" s="195"/>
      <c r="BD154" s="195"/>
      <c r="BE154" s="195"/>
      <c r="BF154" s="195"/>
      <c r="BG154" s="195"/>
      <c r="BH154" s="195"/>
      <c r="BI154" s="195"/>
      <c r="BJ154" s="195"/>
      <c r="BK154" s="195"/>
      <c r="BL154" s="195"/>
      <c r="BM154" s="195"/>
      <c r="BN154" s="195"/>
      <c r="BO154" s="195"/>
      <c r="BP154" s="195"/>
      <c r="BQ154" s="196"/>
      <c r="CB154" s="169" t="s">
        <v>196</v>
      </c>
    </row>
    <row r="155" spans="1:80" s="169" customFormat="1" ht="15" customHeight="1" x14ac:dyDescent="0.2">
      <c r="A155" s="117"/>
      <c r="B155" s="117"/>
      <c r="C155" s="185" t="s">
        <v>116</v>
      </c>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2"/>
      <c r="AA155" s="168"/>
      <c r="AB155" s="168"/>
      <c r="AC155" s="168"/>
      <c r="AD155" s="168"/>
      <c r="AE155" s="168"/>
      <c r="AF155" s="168"/>
      <c r="AG155" s="168"/>
      <c r="AH155" s="168"/>
      <c r="AI155" s="168"/>
      <c r="AJ155" s="168"/>
      <c r="AK155" s="168"/>
      <c r="AL155" s="168"/>
      <c r="AM155" s="168"/>
      <c r="AN155" s="168"/>
      <c r="AO155" s="168"/>
      <c r="AP155" s="168"/>
      <c r="AQ155" s="168"/>
      <c r="AR155" s="168"/>
      <c r="AS155" s="168"/>
      <c r="AT155" s="168"/>
      <c r="AU155" s="168"/>
      <c r="AV155" s="168"/>
      <c r="AW155" s="168"/>
      <c r="AX155" s="168"/>
      <c r="AY155" s="168"/>
      <c r="AZ155" s="168"/>
      <c r="BA155" s="168"/>
      <c r="BB155" s="168"/>
      <c r="BC155" s="168"/>
      <c r="BD155" s="168"/>
      <c r="BE155" s="168"/>
      <c r="BF155" s="168"/>
      <c r="BG155" s="168"/>
      <c r="BH155" s="168"/>
      <c r="BI155" s="168"/>
      <c r="BJ155" s="168"/>
      <c r="BK155" s="168"/>
      <c r="BL155" s="168"/>
      <c r="BM155" s="168"/>
      <c r="BN155" s="168"/>
      <c r="BO155" s="168"/>
      <c r="BP155" s="168"/>
      <c r="BQ155" s="168"/>
    </row>
    <row r="156" spans="1:80" ht="25.5" customHeight="1" x14ac:dyDescent="0.2">
      <c r="A156" s="39"/>
      <c r="B156" s="39"/>
      <c r="C156" s="188" t="s">
        <v>131</v>
      </c>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90"/>
      <c r="AA156" s="174">
        <v>487</v>
      </c>
      <c r="AB156" s="174"/>
      <c r="AC156" s="174"/>
      <c r="AD156" s="174"/>
      <c r="AE156" s="174"/>
      <c r="AF156" s="174">
        <v>0</v>
      </c>
      <c r="AG156" s="174"/>
      <c r="AH156" s="174"/>
      <c r="AI156" s="174"/>
      <c r="AJ156" s="174"/>
      <c r="AK156" s="174">
        <v>487</v>
      </c>
      <c r="AL156" s="174"/>
      <c r="AM156" s="174"/>
      <c r="AN156" s="174"/>
      <c r="AO156" s="174"/>
      <c r="AP156" s="174">
        <v>3111</v>
      </c>
      <c r="AQ156" s="174"/>
      <c r="AR156" s="174"/>
      <c r="AS156" s="174"/>
      <c r="AT156" s="174"/>
      <c r="AU156" s="174">
        <v>60000</v>
      </c>
      <c r="AV156" s="174"/>
      <c r="AW156" s="174"/>
      <c r="AX156" s="174"/>
      <c r="AY156" s="174"/>
      <c r="AZ156" s="174">
        <f>AP156+AU156</f>
        <v>63111</v>
      </c>
      <c r="BA156" s="174"/>
      <c r="BB156" s="174"/>
      <c r="BC156" s="174"/>
      <c r="BD156" s="174">
        <f>IF(AA156=0,0,AP156/AA156*100-100)</f>
        <v>538.80903490759749</v>
      </c>
      <c r="BE156" s="174"/>
      <c r="BF156" s="174"/>
      <c r="BG156" s="174"/>
      <c r="BH156" s="174"/>
      <c r="BI156" s="174">
        <f>IF(AF156=0,0,AU156/AF156*100-100)</f>
        <v>0</v>
      </c>
      <c r="BJ156" s="174"/>
      <c r="BK156" s="174"/>
      <c r="BL156" s="174"/>
      <c r="BM156" s="174"/>
      <c r="BN156" s="174">
        <f>IF(AK156=0,0,AZ156/AK156*100-100)</f>
        <v>12859.137577002053</v>
      </c>
      <c r="BO156" s="174"/>
      <c r="BP156" s="174"/>
      <c r="BQ156" s="174"/>
    </row>
    <row r="157" spans="1:80" ht="25.5" customHeight="1" x14ac:dyDescent="0.2">
      <c r="A157" s="39"/>
      <c r="B157" s="39"/>
      <c r="C157" s="188" t="s">
        <v>198</v>
      </c>
      <c r="D157" s="193"/>
      <c r="E157" s="193"/>
      <c r="F157" s="193"/>
      <c r="G157" s="193"/>
      <c r="H157" s="193"/>
      <c r="I157" s="193"/>
      <c r="J157" s="193"/>
      <c r="K157" s="193"/>
      <c r="L157" s="193"/>
      <c r="M157" s="193"/>
      <c r="N157" s="193"/>
      <c r="O157" s="193"/>
      <c r="P157" s="193"/>
      <c r="Q157" s="193"/>
      <c r="R157" s="193"/>
      <c r="S157" s="193"/>
      <c r="T157" s="193"/>
      <c r="U157" s="193"/>
      <c r="V157" s="193"/>
      <c r="W157" s="193"/>
      <c r="X157" s="193"/>
      <c r="Y157" s="193"/>
      <c r="Z157" s="193"/>
      <c r="AA157" s="193"/>
      <c r="AB157" s="193"/>
      <c r="AC157" s="193"/>
      <c r="AD157" s="193"/>
      <c r="AE157" s="193"/>
      <c r="AF157" s="193"/>
      <c r="AG157" s="193"/>
      <c r="AH157" s="193"/>
      <c r="AI157" s="193"/>
      <c r="AJ157" s="193"/>
      <c r="AK157" s="193"/>
      <c r="AL157" s="193"/>
      <c r="AM157" s="193"/>
      <c r="AN157" s="193"/>
      <c r="AO157" s="193"/>
      <c r="AP157" s="193"/>
      <c r="AQ157" s="193"/>
      <c r="AR157" s="193"/>
      <c r="AS157" s="193"/>
      <c r="AT157" s="193"/>
      <c r="AU157" s="193"/>
      <c r="AV157" s="193"/>
      <c r="AW157" s="193"/>
      <c r="AX157" s="193"/>
      <c r="AY157" s="193"/>
      <c r="AZ157" s="193"/>
      <c r="BA157" s="193"/>
      <c r="BB157" s="193"/>
      <c r="BC157" s="193"/>
      <c r="BD157" s="193"/>
      <c r="BE157" s="193"/>
      <c r="BF157" s="193"/>
      <c r="BG157" s="193"/>
      <c r="BH157" s="193"/>
      <c r="BI157" s="193"/>
      <c r="BJ157" s="193"/>
      <c r="BK157" s="193"/>
      <c r="BL157" s="193"/>
      <c r="BM157" s="193"/>
      <c r="BN157" s="193"/>
      <c r="BO157" s="193"/>
      <c r="BP157" s="193"/>
      <c r="BQ157" s="194"/>
      <c r="CB157" s="1" t="s">
        <v>197</v>
      </c>
    </row>
    <row r="158" spans="1:80" ht="25.5" customHeight="1" x14ac:dyDescent="0.2">
      <c r="A158" s="39"/>
      <c r="B158" s="39"/>
      <c r="C158" s="188" t="s">
        <v>134</v>
      </c>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90"/>
      <c r="AA158" s="174">
        <v>29417</v>
      </c>
      <c r="AB158" s="174"/>
      <c r="AC158" s="174"/>
      <c r="AD158" s="174"/>
      <c r="AE158" s="174"/>
      <c r="AF158" s="174">
        <v>0</v>
      </c>
      <c r="AG158" s="174"/>
      <c r="AH158" s="174"/>
      <c r="AI158" s="174"/>
      <c r="AJ158" s="174"/>
      <c r="AK158" s="174">
        <v>29417</v>
      </c>
      <c r="AL158" s="174"/>
      <c r="AM158" s="174"/>
      <c r="AN158" s="174"/>
      <c r="AO158" s="174"/>
      <c r="AP158" s="174">
        <v>32677</v>
      </c>
      <c r="AQ158" s="174"/>
      <c r="AR158" s="174"/>
      <c r="AS158" s="174"/>
      <c r="AT158" s="174"/>
      <c r="AU158" s="174">
        <v>0</v>
      </c>
      <c r="AV158" s="174"/>
      <c r="AW158" s="174"/>
      <c r="AX158" s="174"/>
      <c r="AY158" s="174"/>
      <c r="AZ158" s="174">
        <f>AP158+AU158</f>
        <v>32677</v>
      </c>
      <c r="BA158" s="174"/>
      <c r="BB158" s="174"/>
      <c r="BC158" s="174"/>
      <c r="BD158" s="174">
        <f>IF(AA158=0,0,AP158/AA158*100-100)</f>
        <v>11.082027399122964</v>
      </c>
      <c r="BE158" s="174"/>
      <c r="BF158" s="174"/>
      <c r="BG158" s="174"/>
      <c r="BH158" s="174"/>
      <c r="BI158" s="174">
        <f>IF(AF158=0,0,AU158/AF158*100-100)</f>
        <v>0</v>
      </c>
      <c r="BJ158" s="174"/>
      <c r="BK158" s="174"/>
      <c r="BL158" s="174"/>
      <c r="BM158" s="174"/>
      <c r="BN158" s="174">
        <f>IF(AK158=0,0,AZ158/AK158*100-100)</f>
        <v>11.082027399122964</v>
      </c>
      <c r="BO158" s="174"/>
      <c r="BP158" s="174"/>
      <c r="BQ158" s="174"/>
    </row>
    <row r="159" spans="1:80" ht="25.5" customHeight="1" x14ac:dyDescent="0.2">
      <c r="A159" s="39"/>
      <c r="B159" s="39"/>
      <c r="C159" s="188" t="s">
        <v>200</v>
      </c>
      <c r="D159" s="193"/>
      <c r="E159" s="193"/>
      <c r="F159" s="193"/>
      <c r="G159" s="193"/>
      <c r="H159" s="193"/>
      <c r="I159" s="193"/>
      <c r="J159" s="193"/>
      <c r="K159" s="193"/>
      <c r="L159" s="193"/>
      <c r="M159" s="193"/>
      <c r="N159" s="193"/>
      <c r="O159" s="193"/>
      <c r="P159" s="193"/>
      <c r="Q159" s="193"/>
      <c r="R159" s="193"/>
      <c r="S159" s="193"/>
      <c r="T159" s="193"/>
      <c r="U159" s="193"/>
      <c r="V159" s="193"/>
      <c r="W159" s="193"/>
      <c r="X159" s="193"/>
      <c r="Y159" s="193"/>
      <c r="Z159" s="193"/>
      <c r="AA159" s="193"/>
      <c r="AB159" s="193"/>
      <c r="AC159" s="193"/>
      <c r="AD159" s="193"/>
      <c r="AE159" s="193"/>
      <c r="AF159" s="193"/>
      <c r="AG159" s="193"/>
      <c r="AH159" s="193"/>
      <c r="AI159" s="193"/>
      <c r="AJ159" s="193"/>
      <c r="AK159" s="193"/>
      <c r="AL159" s="193"/>
      <c r="AM159" s="193"/>
      <c r="AN159" s="193"/>
      <c r="AO159" s="193"/>
      <c r="AP159" s="193"/>
      <c r="AQ159" s="193"/>
      <c r="AR159" s="193"/>
      <c r="AS159" s="193"/>
      <c r="AT159" s="193"/>
      <c r="AU159" s="193"/>
      <c r="AV159" s="193"/>
      <c r="AW159" s="193"/>
      <c r="AX159" s="193"/>
      <c r="AY159" s="193"/>
      <c r="AZ159" s="193"/>
      <c r="BA159" s="193"/>
      <c r="BB159" s="193"/>
      <c r="BC159" s="193"/>
      <c r="BD159" s="193"/>
      <c r="BE159" s="193"/>
      <c r="BF159" s="193"/>
      <c r="BG159" s="193"/>
      <c r="BH159" s="193"/>
      <c r="BI159" s="193"/>
      <c r="BJ159" s="193"/>
      <c r="BK159" s="193"/>
      <c r="BL159" s="193"/>
      <c r="BM159" s="193"/>
      <c r="BN159" s="193"/>
      <c r="BO159" s="193"/>
      <c r="BP159" s="193"/>
      <c r="BQ159" s="194"/>
      <c r="CB159" s="1" t="s">
        <v>199</v>
      </c>
    </row>
    <row r="160" spans="1:80" s="169" customFormat="1" ht="15" customHeight="1" x14ac:dyDescent="0.2">
      <c r="A160" s="117"/>
      <c r="B160" s="117"/>
      <c r="C160" s="185" t="s">
        <v>136</v>
      </c>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2"/>
      <c r="AA160" s="168"/>
      <c r="AB160" s="168"/>
      <c r="AC160" s="168"/>
      <c r="AD160" s="168"/>
      <c r="AE160" s="168"/>
      <c r="AF160" s="168"/>
      <c r="AG160" s="168"/>
      <c r="AH160" s="168"/>
      <c r="AI160" s="168"/>
      <c r="AJ160" s="168"/>
      <c r="AK160" s="168"/>
      <c r="AL160" s="168"/>
      <c r="AM160" s="168"/>
      <c r="AN160" s="168"/>
      <c r="AO160" s="168"/>
      <c r="AP160" s="168"/>
      <c r="AQ160" s="168"/>
      <c r="AR160" s="168"/>
      <c r="AS160" s="168"/>
      <c r="AT160" s="168"/>
      <c r="AU160" s="168"/>
      <c r="AV160" s="168"/>
      <c r="AW160" s="168"/>
      <c r="AX160" s="168"/>
      <c r="AY160" s="168"/>
      <c r="AZ160" s="168"/>
      <c r="BA160" s="168"/>
      <c r="BB160" s="168"/>
      <c r="BC160" s="168"/>
      <c r="BD160" s="168"/>
      <c r="BE160" s="168"/>
      <c r="BF160" s="168"/>
      <c r="BG160" s="168"/>
      <c r="BH160" s="168"/>
      <c r="BI160" s="168"/>
      <c r="BJ160" s="168"/>
      <c r="BK160" s="168"/>
      <c r="BL160" s="168"/>
      <c r="BM160" s="168"/>
      <c r="BN160" s="168"/>
      <c r="BO160" s="168"/>
      <c r="BP160" s="168"/>
      <c r="BQ160" s="168"/>
    </row>
    <row r="161" spans="1:80" ht="25.5" customHeight="1" x14ac:dyDescent="0.2">
      <c r="A161" s="39"/>
      <c r="B161" s="39"/>
      <c r="C161" s="188" t="s">
        <v>141</v>
      </c>
      <c r="D161" s="189"/>
      <c r="E161" s="189"/>
      <c r="F161" s="189"/>
      <c r="G161" s="189"/>
      <c r="H161" s="189"/>
      <c r="I161" s="189"/>
      <c r="J161" s="189"/>
      <c r="K161" s="189"/>
      <c r="L161" s="189"/>
      <c r="M161" s="189"/>
      <c r="N161" s="189"/>
      <c r="O161" s="189"/>
      <c r="P161" s="189"/>
      <c r="Q161" s="189"/>
      <c r="R161" s="189"/>
      <c r="S161" s="189"/>
      <c r="T161" s="189"/>
      <c r="U161" s="189"/>
      <c r="V161" s="189"/>
      <c r="W161" s="189"/>
      <c r="X161" s="189"/>
      <c r="Y161" s="189"/>
      <c r="Z161" s="190"/>
      <c r="AA161" s="174">
        <v>1</v>
      </c>
      <c r="AB161" s="174"/>
      <c r="AC161" s="174"/>
      <c r="AD161" s="174"/>
      <c r="AE161" s="174"/>
      <c r="AF161" s="174">
        <v>0</v>
      </c>
      <c r="AG161" s="174"/>
      <c r="AH161" s="174"/>
      <c r="AI161" s="174"/>
      <c r="AJ161" s="174"/>
      <c r="AK161" s="174">
        <v>1</v>
      </c>
      <c r="AL161" s="174"/>
      <c r="AM161" s="174"/>
      <c r="AN161" s="174"/>
      <c r="AO161" s="174"/>
      <c r="AP161" s="174">
        <v>6</v>
      </c>
      <c r="AQ161" s="174"/>
      <c r="AR161" s="174"/>
      <c r="AS161" s="174"/>
      <c r="AT161" s="174"/>
      <c r="AU161" s="174">
        <v>3</v>
      </c>
      <c r="AV161" s="174"/>
      <c r="AW161" s="174"/>
      <c r="AX161" s="174"/>
      <c r="AY161" s="174"/>
      <c r="AZ161" s="174">
        <f>AP161+AU161</f>
        <v>9</v>
      </c>
      <c r="BA161" s="174"/>
      <c r="BB161" s="174"/>
      <c r="BC161" s="174"/>
      <c r="BD161" s="174">
        <f>IF(AA161=0,0,AP161/AA161*100-100)</f>
        <v>500</v>
      </c>
      <c r="BE161" s="174"/>
      <c r="BF161" s="174"/>
      <c r="BG161" s="174"/>
      <c r="BH161" s="174"/>
      <c r="BI161" s="174">
        <f>IF(AF161=0,0,AU161/AF161*100-100)</f>
        <v>0</v>
      </c>
      <c r="BJ161" s="174"/>
      <c r="BK161" s="174"/>
      <c r="BL161" s="174"/>
      <c r="BM161" s="174"/>
      <c r="BN161" s="174">
        <f>IF(AK161=0,0,AZ161/AK161*100-100)</f>
        <v>800</v>
      </c>
      <c r="BO161" s="174"/>
      <c r="BP161" s="174"/>
      <c r="BQ161" s="174"/>
    </row>
    <row r="162" spans="1:80" ht="25.5" customHeight="1" x14ac:dyDescent="0.2">
      <c r="A162" s="39"/>
      <c r="B162" s="39"/>
      <c r="C162" s="188" t="s">
        <v>202</v>
      </c>
      <c r="D162" s="193"/>
      <c r="E162" s="193"/>
      <c r="F162" s="193"/>
      <c r="G162" s="193"/>
      <c r="H162" s="193"/>
      <c r="I162" s="193"/>
      <c r="J162" s="193"/>
      <c r="K162" s="193"/>
      <c r="L162" s="193"/>
      <c r="M162" s="193"/>
      <c r="N162" s="193"/>
      <c r="O162" s="193"/>
      <c r="P162" s="193"/>
      <c r="Q162" s="193"/>
      <c r="R162" s="193"/>
      <c r="S162" s="193"/>
      <c r="T162" s="193"/>
      <c r="U162" s="193"/>
      <c r="V162" s="193"/>
      <c r="W162" s="193"/>
      <c r="X162" s="193"/>
      <c r="Y162" s="193"/>
      <c r="Z162" s="193"/>
      <c r="AA162" s="193"/>
      <c r="AB162" s="193"/>
      <c r="AC162" s="193"/>
      <c r="AD162" s="193"/>
      <c r="AE162" s="193"/>
      <c r="AF162" s="193"/>
      <c r="AG162" s="193"/>
      <c r="AH162" s="193"/>
      <c r="AI162" s="193"/>
      <c r="AJ162" s="193"/>
      <c r="AK162" s="193"/>
      <c r="AL162" s="193"/>
      <c r="AM162" s="193"/>
      <c r="AN162" s="193"/>
      <c r="AO162" s="193"/>
      <c r="AP162" s="193"/>
      <c r="AQ162" s="193"/>
      <c r="AR162" s="193"/>
      <c r="AS162" s="193"/>
      <c r="AT162" s="193"/>
      <c r="AU162" s="193"/>
      <c r="AV162" s="193"/>
      <c r="AW162" s="193"/>
      <c r="AX162" s="193"/>
      <c r="AY162" s="193"/>
      <c r="AZ162" s="193"/>
      <c r="BA162" s="193"/>
      <c r="BB162" s="193"/>
      <c r="BC162" s="193"/>
      <c r="BD162" s="193"/>
      <c r="BE162" s="193"/>
      <c r="BF162" s="193"/>
      <c r="BG162" s="193"/>
      <c r="BH162" s="193"/>
      <c r="BI162" s="193"/>
      <c r="BJ162" s="193"/>
      <c r="BK162" s="193"/>
      <c r="BL162" s="193"/>
      <c r="BM162" s="193"/>
      <c r="BN162" s="193"/>
      <c r="BO162" s="193"/>
      <c r="BP162" s="193"/>
      <c r="BQ162" s="194"/>
      <c r="CB162" s="1" t="s">
        <v>201</v>
      </c>
    </row>
    <row r="163" spans="1:80" ht="25.5" customHeight="1" x14ac:dyDescent="0.2">
      <c r="A163" s="39"/>
      <c r="B163" s="39"/>
      <c r="C163" s="188" t="s">
        <v>144</v>
      </c>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90"/>
      <c r="AA163" s="174">
        <v>4</v>
      </c>
      <c r="AB163" s="174"/>
      <c r="AC163" s="174"/>
      <c r="AD163" s="174"/>
      <c r="AE163" s="174"/>
      <c r="AF163" s="174">
        <v>0</v>
      </c>
      <c r="AG163" s="174"/>
      <c r="AH163" s="174"/>
      <c r="AI163" s="174"/>
      <c r="AJ163" s="174"/>
      <c r="AK163" s="174">
        <v>4</v>
      </c>
      <c r="AL163" s="174"/>
      <c r="AM163" s="174"/>
      <c r="AN163" s="174"/>
      <c r="AO163" s="174"/>
      <c r="AP163" s="174">
        <v>4</v>
      </c>
      <c r="AQ163" s="174"/>
      <c r="AR163" s="174"/>
      <c r="AS163" s="174"/>
      <c r="AT163" s="174"/>
      <c r="AU163" s="174">
        <v>0</v>
      </c>
      <c r="AV163" s="174"/>
      <c r="AW163" s="174"/>
      <c r="AX163" s="174"/>
      <c r="AY163" s="174"/>
      <c r="AZ163" s="174">
        <f>AP163+AU163</f>
        <v>4</v>
      </c>
      <c r="BA163" s="174"/>
      <c r="BB163" s="174"/>
      <c r="BC163" s="174"/>
      <c r="BD163" s="174">
        <f>IF(AA163=0,0,AP163/AA163*100-100)</f>
        <v>0</v>
      </c>
      <c r="BE163" s="174"/>
      <c r="BF163" s="174"/>
      <c r="BG163" s="174"/>
      <c r="BH163" s="174"/>
      <c r="BI163" s="174">
        <f>IF(AF163=0,0,AU163/AF163*100-100)</f>
        <v>0</v>
      </c>
      <c r="BJ163" s="174"/>
      <c r="BK163" s="174"/>
      <c r="BL163" s="174"/>
      <c r="BM163" s="174"/>
      <c r="BN163" s="174">
        <f>IF(AK163=0,0,AZ163/AK163*100-100)</f>
        <v>0</v>
      </c>
      <c r="BO163" s="174"/>
      <c r="BP163" s="174"/>
      <c r="BQ163" s="174"/>
    </row>
    <row r="164" spans="1:80" s="169" customFormat="1" ht="15" customHeight="1" x14ac:dyDescent="0.2">
      <c r="A164" s="117"/>
      <c r="B164" s="117"/>
      <c r="C164" s="185" t="s">
        <v>145</v>
      </c>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2"/>
      <c r="AA164" s="168"/>
      <c r="AB164" s="168"/>
      <c r="AC164" s="168"/>
      <c r="AD164" s="168"/>
      <c r="AE164" s="168"/>
      <c r="AF164" s="168"/>
      <c r="AG164" s="168"/>
      <c r="AH164" s="168"/>
      <c r="AI164" s="168"/>
      <c r="AJ164" s="168"/>
      <c r="AK164" s="168"/>
      <c r="AL164" s="168"/>
      <c r="AM164" s="168"/>
      <c r="AN164" s="168"/>
      <c r="AO164" s="168"/>
      <c r="AP164" s="168"/>
      <c r="AQ164" s="168"/>
      <c r="AR164" s="168"/>
      <c r="AS164" s="168"/>
      <c r="AT164" s="168"/>
      <c r="AU164" s="168"/>
      <c r="AV164" s="168"/>
      <c r="AW164" s="168"/>
      <c r="AX164" s="168"/>
      <c r="AY164" s="168"/>
      <c r="AZ164" s="168"/>
      <c r="BA164" s="168"/>
      <c r="BB164" s="168"/>
      <c r="BC164" s="168"/>
      <c r="BD164" s="168"/>
      <c r="BE164" s="168"/>
      <c r="BF164" s="168"/>
      <c r="BG164" s="168"/>
      <c r="BH164" s="168"/>
      <c r="BI164" s="168"/>
      <c r="BJ164" s="168"/>
      <c r="BK164" s="168"/>
      <c r="BL164" s="168"/>
      <c r="BM164" s="168"/>
      <c r="BN164" s="168"/>
      <c r="BO164" s="168"/>
      <c r="BP164" s="168"/>
      <c r="BQ164" s="168"/>
    </row>
    <row r="165" spans="1:80" ht="25.5" customHeight="1" x14ac:dyDescent="0.2">
      <c r="A165" s="39"/>
      <c r="B165" s="39"/>
      <c r="C165" s="188" t="s">
        <v>160</v>
      </c>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90"/>
      <c r="AA165" s="174">
        <v>487</v>
      </c>
      <c r="AB165" s="174"/>
      <c r="AC165" s="174"/>
      <c r="AD165" s="174"/>
      <c r="AE165" s="174"/>
      <c r="AF165" s="174">
        <v>0</v>
      </c>
      <c r="AG165" s="174"/>
      <c r="AH165" s="174"/>
      <c r="AI165" s="174"/>
      <c r="AJ165" s="174"/>
      <c r="AK165" s="174">
        <v>487</v>
      </c>
      <c r="AL165" s="174"/>
      <c r="AM165" s="174"/>
      <c r="AN165" s="174"/>
      <c r="AO165" s="174"/>
      <c r="AP165" s="174">
        <v>518</v>
      </c>
      <c r="AQ165" s="174"/>
      <c r="AR165" s="174"/>
      <c r="AS165" s="174"/>
      <c r="AT165" s="174"/>
      <c r="AU165" s="174">
        <v>20000</v>
      </c>
      <c r="AV165" s="174"/>
      <c r="AW165" s="174"/>
      <c r="AX165" s="174"/>
      <c r="AY165" s="174"/>
      <c r="AZ165" s="174">
        <f>AP165+AU165</f>
        <v>20518</v>
      </c>
      <c r="BA165" s="174"/>
      <c r="BB165" s="174"/>
      <c r="BC165" s="174"/>
      <c r="BD165" s="174">
        <f>IF(AA165=0,0,AP165/AA165*100-100)</f>
        <v>6.3655030800821493</v>
      </c>
      <c r="BE165" s="174"/>
      <c r="BF165" s="174"/>
      <c r="BG165" s="174"/>
      <c r="BH165" s="174"/>
      <c r="BI165" s="174">
        <f>IF(AF165=0,0,AU165/AF165*100-100)</f>
        <v>0</v>
      </c>
      <c r="BJ165" s="174"/>
      <c r="BK165" s="174"/>
      <c r="BL165" s="174"/>
      <c r="BM165" s="174"/>
      <c r="BN165" s="174">
        <f>IF(AK165=0,0,AZ165/AK165*100-100)</f>
        <v>4113.1416837782335</v>
      </c>
      <c r="BO165" s="174"/>
      <c r="BP165" s="174"/>
      <c r="BQ165" s="174"/>
    </row>
    <row r="166" spans="1:80" ht="25.5" customHeight="1" x14ac:dyDescent="0.2">
      <c r="A166" s="39"/>
      <c r="B166" s="39"/>
      <c r="C166" s="188" t="s">
        <v>204</v>
      </c>
      <c r="D166" s="193"/>
      <c r="E166" s="193"/>
      <c r="F166" s="193"/>
      <c r="G166" s="193"/>
      <c r="H166" s="193"/>
      <c r="I166" s="193"/>
      <c r="J166" s="193"/>
      <c r="K166" s="193"/>
      <c r="L166" s="193"/>
      <c r="M166" s="193"/>
      <c r="N166" s="193"/>
      <c r="O166" s="193"/>
      <c r="P166" s="193"/>
      <c r="Q166" s="193"/>
      <c r="R166" s="193"/>
      <c r="S166" s="193"/>
      <c r="T166" s="193"/>
      <c r="U166" s="193"/>
      <c r="V166" s="193"/>
      <c r="W166" s="193"/>
      <c r="X166" s="193"/>
      <c r="Y166" s="193"/>
      <c r="Z166" s="193"/>
      <c r="AA166" s="193"/>
      <c r="AB166" s="193"/>
      <c r="AC166" s="193"/>
      <c r="AD166" s="193"/>
      <c r="AE166" s="193"/>
      <c r="AF166" s="193"/>
      <c r="AG166" s="193"/>
      <c r="AH166" s="193"/>
      <c r="AI166" s="193"/>
      <c r="AJ166" s="193"/>
      <c r="AK166" s="193"/>
      <c r="AL166" s="193"/>
      <c r="AM166" s="193"/>
      <c r="AN166" s="193"/>
      <c r="AO166" s="193"/>
      <c r="AP166" s="193"/>
      <c r="AQ166" s="193"/>
      <c r="AR166" s="193"/>
      <c r="AS166" s="193"/>
      <c r="AT166" s="193"/>
      <c r="AU166" s="193"/>
      <c r="AV166" s="193"/>
      <c r="AW166" s="193"/>
      <c r="AX166" s="193"/>
      <c r="AY166" s="193"/>
      <c r="AZ166" s="193"/>
      <c r="BA166" s="193"/>
      <c r="BB166" s="193"/>
      <c r="BC166" s="193"/>
      <c r="BD166" s="193"/>
      <c r="BE166" s="193"/>
      <c r="BF166" s="193"/>
      <c r="BG166" s="193"/>
      <c r="BH166" s="193"/>
      <c r="BI166" s="193"/>
      <c r="BJ166" s="193"/>
      <c r="BK166" s="193"/>
      <c r="BL166" s="193"/>
      <c r="BM166" s="193"/>
      <c r="BN166" s="193"/>
      <c r="BO166" s="193"/>
      <c r="BP166" s="193"/>
      <c r="BQ166" s="194"/>
      <c r="CB166" s="1" t="s">
        <v>203</v>
      </c>
    </row>
    <row r="167" spans="1:80" ht="25.5" customHeight="1" x14ac:dyDescent="0.2">
      <c r="A167" s="39"/>
      <c r="B167" s="39"/>
      <c r="C167" s="188" t="s">
        <v>163</v>
      </c>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90"/>
      <c r="AA167" s="174">
        <v>7354</v>
      </c>
      <c r="AB167" s="174"/>
      <c r="AC167" s="174"/>
      <c r="AD167" s="174"/>
      <c r="AE167" s="174"/>
      <c r="AF167" s="174">
        <v>0</v>
      </c>
      <c r="AG167" s="174"/>
      <c r="AH167" s="174"/>
      <c r="AI167" s="174"/>
      <c r="AJ167" s="174"/>
      <c r="AK167" s="174">
        <v>7354</v>
      </c>
      <c r="AL167" s="174"/>
      <c r="AM167" s="174"/>
      <c r="AN167" s="174"/>
      <c r="AO167" s="174"/>
      <c r="AP167" s="174">
        <v>8169</v>
      </c>
      <c r="AQ167" s="174"/>
      <c r="AR167" s="174"/>
      <c r="AS167" s="174"/>
      <c r="AT167" s="174"/>
      <c r="AU167" s="174">
        <v>0</v>
      </c>
      <c r="AV167" s="174"/>
      <c r="AW167" s="174"/>
      <c r="AX167" s="174"/>
      <c r="AY167" s="174"/>
      <c r="AZ167" s="174">
        <f>AP167+AU167</f>
        <v>8169</v>
      </c>
      <c r="BA167" s="174"/>
      <c r="BB167" s="174"/>
      <c r="BC167" s="174"/>
      <c r="BD167" s="174">
        <f>IF(AA167=0,0,AP167/AA167*100-100)</f>
        <v>11.082404133804729</v>
      </c>
      <c r="BE167" s="174"/>
      <c r="BF167" s="174"/>
      <c r="BG167" s="174"/>
      <c r="BH167" s="174"/>
      <c r="BI167" s="174">
        <f>IF(AF167=0,0,AU167/AF167*100-100)</f>
        <v>0</v>
      </c>
      <c r="BJ167" s="174"/>
      <c r="BK167" s="174"/>
      <c r="BL167" s="174"/>
      <c r="BM167" s="174"/>
      <c r="BN167" s="174">
        <f>IF(AK167=0,0,AZ167/AK167*100-100)</f>
        <v>11.082404133804729</v>
      </c>
      <c r="BO167" s="174"/>
      <c r="BP167" s="174"/>
      <c r="BQ167" s="174"/>
    </row>
    <row r="168" spans="1:80" ht="25.5" customHeight="1" x14ac:dyDescent="0.2">
      <c r="A168" s="39"/>
      <c r="B168" s="39"/>
      <c r="C168" s="188" t="s">
        <v>206</v>
      </c>
      <c r="D168" s="193"/>
      <c r="E168" s="193"/>
      <c r="F168" s="193"/>
      <c r="G168" s="193"/>
      <c r="H168" s="193"/>
      <c r="I168" s="193"/>
      <c r="J168" s="193"/>
      <c r="K168" s="193"/>
      <c r="L168" s="193"/>
      <c r="M168" s="193"/>
      <c r="N168" s="193"/>
      <c r="O168" s="193"/>
      <c r="P168" s="193"/>
      <c r="Q168" s="193"/>
      <c r="R168" s="193"/>
      <c r="S168" s="193"/>
      <c r="T168" s="193"/>
      <c r="U168" s="193"/>
      <c r="V168" s="193"/>
      <c r="W168" s="193"/>
      <c r="X168" s="193"/>
      <c r="Y168" s="193"/>
      <c r="Z168" s="193"/>
      <c r="AA168" s="193"/>
      <c r="AB168" s="193"/>
      <c r="AC168" s="193"/>
      <c r="AD168" s="193"/>
      <c r="AE168" s="193"/>
      <c r="AF168" s="193"/>
      <c r="AG168" s="193"/>
      <c r="AH168" s="193"/>
      <c r="AI168" s="193"/>
      <c r="AJ168" s="193"/>
      <c r="AK168" s="193"/>
      <c r="AL168" s="193"/>
      <c r="AM168" s="193"/>
      <c r="AN168" s="193"/>
      <c r="AO168" s="193"/>
      <c r="AP168" s="193"/>
      <c r="AQ168" s="193"/>
      <c r="AR168" s="193"/>
      <c r="AS168" s="193"/>
      <c r="AT168" s="193"/>
      <c r="AU168" s="193"/>
      <c r="AV168" s="193"/>
      <c r="AW168" s="193"/>
      <c r="AX168" s="193"/>
      <c r="AY168" s="193"/>
      <c r="AZ168" s="193"/>
      <c r="BA168" s="193"/>
      <c r="BB168" s="193"/>
      <c r="BC168" s="193"/>
      <c r="BD168" s="193"/>
      <c r="BE168" s="193"/>
      <c r="BF168" s="193"/>
      <c r="BG168" s="193"/>
      <c r="BH168" s="193"/>
      <c r="BI168" s="193"/>
      <c r="BJ168" s="193"/>
      <c r="BK168" s="193"/>
      <c r="BL168" s="193"/>
      <c r="BM168" s="193"/>
      <c r="BN168" s="193"/>
      <c r="BO168" s="193"/>
      <c r="BP168" s="193"/>
      <c r="BQ168" s="194"/>
      <c r="CB168" s="1" t="s">
        <v>205</v>
      </c>
    </row>
    <row r="169" spans="1:80" ht="15.75" customHeight="1" x14ac:dyDescent="0.2">
      <c r="A169" s="38" t="s">
        <v>61</v>
      </c>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row>
    <row r="170" spans="1:80" ht="15" customHeight="1" x14ac:dyDescent="0.2">
      <c r="A170" s="100" t="s">
        <v>214</v>
      </c>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c r="BC170" s="100"/>
      <c r="BD170" s="100"/>
      <c r="BE170" s="100"/>
      <c r="BF170" s="100"/>
      <c r="BG170" s="100"/>
      <c r="BH170" s="100"/>
      <c r="BI170" s="100"/>
      <c r="BJ170" s="100"/>
      <c r="BK170" s="100"/>
      <c r="BL170" s="100"/>
      <c r="BM170" s="100"/>
      <c r="BN170" s="100"/>
    </row>
    <row r="171" spans="1:80" s="30" customFormat="1" ht="47.25" customHeight="1" x14ac:dyDescent="0.2">
      <c r="A171" s="87" t="s">
        <v>62</v>
      </c>
      <c r="B171" s="87"/>
      <c r="C171" s="87" t="s">
        <v>4</v>
      </c>
      <c r="D171" s="87"/>
      <c r="E171" s="87"/>
      <c r="F171" s="87"/>
      <c r="G171" s="87"/>
      <c r="H171" s="87"/>
      <c r="I171" s="87"/>
      <c r="J171" s="87"/>
      <c r="K171" s="87"/>
      <c r="L171" s="87"/>
      <c r="M171" s="87"/>
      <c r="N171" s="87"/>
      <c r="O171" s="87"/>
      <c r="P171" s="87"/>
      <c r="Q171" s="87"/>
      <c r="R171" s="87"/>
      <c r="S171" s="87" t="s">
        <v>63</v>
      </c>
      <c r="T171" s="87"/>
      <c r="U171" s="87"/>
      <c r="V171" s="87"/>
      <c r="W171" s="87"/>
      <c r="X171" s="87"/>
      <c r="Y171" s="87"/>
      <c r="Z171" s="87"/>
      <c r="AA171" s="87" t="s">
        <v>64</v>
      </c>
      <c r="AB171" s="87"/>
      <c r="AC171" s="87"/>
      <c r="AD171" s="87"/>
      <c r="AE171" s="87"/>
      <c r="AF171" s="87"/>
      <c r="AG171" s="87"/>
      <c r="AH171" s="87"/>
      <c r="AI171" s="87" t="s">
        <v>65</v>
      </c>
      <c r="AJ171" s="87"/>
      <c r="AK171" s="87"/>
      <c r="AL171" s="87"/>
      <c r="AM171" s="87"/>
      <c r="AN171" s="87"/>
      <c r="AO171" s="87"/>
      <c r="AP171" s="87"/>
      <c r="AQ171" s="87" t="s">
        <v>0</v>
      </c>
      <c r="AR171" s="87"/>
      <c r="AS171" s="87"/>
      <c r="AT171" s="87"/>
      <c r="AU171" s="87"/>
      <c r="AV171" s="87"/>
      <c r="AW171" s="87"/>
      <c r="AX171" s="87"/>
      <c r="AY171" s="87" t="s">
        <v>66</v>
      </c>
      <c r="AZ171" s="88"/>
      <c r="BA171" s="88"/>
      <c r="BB171" s="88"/>
      <c r="BC171" s="88"/>
      <c r="BD171" s="88"/>
      <c r="BE171" s="88"/>
      <c r="BF171" s="88"/>
      <c r="BG171" s="87" t="s">
        <v>67</v>
      </c>
      <c r="BH171" s="88"/>
      <c r="BI171" s="88"/>
      <c r="BJ171" s="88"/>
      <c r="BK171" s="88"/>
      <c r="BL171" s="88"/>
      <c r="BM171" s="88"/>
      <c r="BN171" s="88"/>
      <c r="BO171" s="29"/>
      <c r="BP171" s="29"/>
      <c r="BQ171" s="29"/>
    </row>
    <row r="172" spans="1:80" s="30" customFormat="1" ht="18" hidden="1" customHeight="1" x14ac:dyDescent="0.2">
      <c r="A172" s="88" t="s">
        <v>11</v>
      </c>
      <c r="B172" s="88"/>
      <c r="C172" s="99" t="s">
        <v>12</v>
      </c>
      <c r="D172" s="99"/>
      <c r="E172" s="99"/>
      <c r="F172" s="99"/>
      <c r="G172" s="99"/>
      <c r="H172" s="99"/>
      <c r="I172" s="99"/>
      <c r="J172" s="99"/>
      <c r="K172" s="99"/>
      <c r="L172" s="99"/>
      <c r="M172" s="99"/>
      <c r="N172" s="99"/>
      <c r="O172" s="99"/>
      <c r="P172" s="99"/>
      <c r="Q172" s="99"/>
      <c r="R172" s="99"/>
      <c r="S172" s="98" t="s">
        <v>8</v>
      </c>
      <c r="T172" s="98"/>
      <c r="U172" s="98"/>
      <c r="V172" s="98"/>
      <c r="W172" s="98"/>
      <c r="X172" s="98" t="s">
        <v>7</v>
      </c>
      <c r="Y172" s="98"/>
      <c r="Z172" s="98"/>
      <c r="AA172" s="98"/>
      <c r="AB172" s="98"/>
      <c r="AC172" s="97" t="s">
        <v>13</v>
      </c>
      <c r="AD172" s="96"/>
      <c r="AE172" s="96"/>
      <c r="AF172" s="96"/>
      <c r="AG172" s="96"/>
      <c r="AH172" s="96"/>
      <c r="AI172" s="98" t="s">
        <v>9</v>
      </c>
      <c r="AJ172" s="98"/>
      <c r="AK172" s="98"/>
      <c r="AL172" s="98"/>
      <c r="AM172" s="98"/>
      <c r="AN172" s="98" t="s">
        <v>10</v>
      </c>
      <c r="AO172" s="98"/>
      <c r="AP172" s="98"/>
      <c r="AQ172" s="98"/>
      <c r="AR172" s="98"/>
      <c r="AS172" s="97" t="s">
        <v>13</v>
      </c>
      <c r="AT172" s="96"/>
      <c r="AU172" s="96"/>
      <c r="AV172" s="96"/>
      <c r="AW172" s="96"/>
      <c r="AX172" s="96"/>
      <c r="AY172" s="95" t="s">
        <v>14</v>
      </c>
      <c r="AZ172" s="95"/>
      <c r="BA172" s="95"/>
      <c r="BB172" s="95"/>
      <c r="BC172" s="95"/>
      <c r="BD172" s="95" t="s">
        <v>14</v>
      </c>
      <c r="BE172" s="95"/>
      <c r="BF172" s="95"/>
      <c r="BG172" s="95"/>
      <c r="BH172" s="95"/>
      <c r="BI172" s="96" t="s">
        <v>13</v>
      </c>
      <c r="BJ172" s="96"/>
      <c r="BK172" s="96"/>
      <c r="BL172" s="96"/>
      <c r="BM172" s="96"/>
      <c r="BN172" s="96"/>
      <c r="BO172" s="31"/>
      <c r="BP172" s="31"/>
      <c r="BQ172" s="31"/>
      <c r="CA172" s="30" t="s">
        <v>15</v>
      </c>
    </row>
    <row r="173" spans="1:80" s="24" customFormat="1" ht="15" customHeight="1" x14ac:dyDescent="0.25">
      <c r="A173" s="87">
        <v>1</v>
      </c>
      <c r="B173" s="87"/>
      <c r="C173" s="87">
        <v>2</v>
      </c>
      <c r="D173" s="87"/>
      <c r="E173" s="87"/>
      <c r="F173" s="87"/>
      <c r="G173" s="87"/>
      <c r="H173" s="87"/>
      <c r="I173" s="87"/>
      <c r="J173" s="87"/>
      <c r="K173" s="87"/>
      <c r="L173" s="87"/>
      <c r="M173" s="87"/>
      <c r="N173" s="87"/>
      <c r="O173" s="87"/>
      <c r="P173" s="87"/>
      <c r="Q173" s="87"/>
      <c r="R173" s="87"/>
      <c r="S173" s="87">
        <v>3</v>
      </c>
      <c r="T173" s="88"/>
      <c r="U173" s="88"/>
      <c r="V173" s="88"/>
      <c r="W173" s="88"/>
      <c r="X173" s="88"/>
      <c r="Y173" s="88"/>
      <c r="Z173" s="88"/>
      <c r="AA173" s="87">
        <v>4</v>
      </c>
      <c r="AB173" s="88"/>
      <c r="AC173" s="88"/>
      <c r="AD173" s="88"/>
      <c r="AE173" s="88"/>
      <c r="AF173" s="88"/>
      <c r="AG173" s="88"/>
      <c r="AH173" s="88"/>
      <c r="AI173" s="87">
        <v>5</v>
      </c>
      <c r="AJ173" s="88"/>
      <c r="AK173" s="88"/>
      <c r="AL173" s="88"/>
      <c r="AM173" s="88"/>
      <c r="AN173" s="88"/>
      <c r="AO173" s="88"/>
      <c r="AP173" s="88"/>
      <c r="AQ173" s="87" t="s">
        <v>68</v>
      </c>
      <c r="AR173" s="88"/>
      <c r="AS173" s="88"/>
      <c r="AT173" s="88"/>
      <c r="AU173" s="88"/>
      <c r="AV173" s="88"/>
      <c r="AW173" s="88"/>
      <c r="AX173" s="88"/>
      <c r="AY173" s="87">
        <v>7</v>
      </c>
      <c r="AZ173" s="88"/>
      <c r="BA173" s="88"/>
      <c r="BB173" s="88"/>
      <c r="BC173" s="88"/>
      <c r="BD173" s="88"/>
      <c r="BE173" s="88"/>
      <c r="BF173" s="88"/>
      <c r="BG173" s="89" t="s">
        <v>69</v>
      </c>
      <c r="BH173" s="88"/>
      <c r="BI173" s="88"/>
      <c r="BJ173" s="88"/>
      <c r="BK173" s="88"/>
      <c r="BL173" s="88"/>
      <c r="BM173" s="88"/>
      <c r="BN173" s="88"/>
      <c r="BO173" s="28"/>
      <c r="BP173" s="28"/>
      <c r="BQ173" s="28"/>
    </row>
    <row r="174" spans="1:80" s="33" customFormat="1" ht="16.5" customHeight="1" x14ac:dyDescent="0.25">
      <c r="A174" s="82" t="s">
        <v>5</v>
      </c>
      <c r="B174" s="82"/>
      <c r="C174" s="83" t="s">
        <v>70</v>
      </c>
      <c r="D174" s="83"/>
      <c r="E174" s="83"/>
      <c r="F174" s="83"/>
      <c r="G174" s="83"/>
      <c r="H174" s="83"/>
      <c r="I174" s="83"/>
      <c r="J174" s="83"/>
      <c r="K174" s="83"/>
      <c r="L174" s="83"/>
      <c r="M174" s="83"/>
      <c r="N174" s="83"/>
      <c r="O174" s="83"/>
      <c r="P174" s="83"/>
      <c r="Q174" s="83"/>
      <c r="R174" s="83"/>
      <c r="S174" s="70" t="s">
        <v>41</v>
      </c>
      <c r="T174" s="84"/>
      <c r="U174" s="84"/>
      <c r="V174" s="84"/>
      <c r="W174" s="84"/>
      <c r="X174" s="84"/>
      <c r="Y174" s="84"/>
      <c r="Z174" s="84"/>
      <c r="AA174" s="72">
        <f>AA175+AA176+AA177+AA178</f>
        <v>0</v>
      </c>
      <c r="AB174" s="77"/>
      <c r="AC174" s="77"/>
      <c r="AD174" s="77"/>
      <c r="AE174" s="77"/>
      <c r="AF174" s="77"/>
      <c r="AG174" s="77"/>
      <c r="AH174" s="77"/>
      <c r="AI174" s="72">
        <f>AI175+AI176+AI177+AI178</f>
        <v>0</v>
      </c>
      <c r="AJ174" s="77"/>
      <c r="AK174" s="77"/>
      <c r="AL174" s="77"/>
      <c r="AM174" s="77"/>
      <c r="AN174" s="77"/>
      <c r="AO174" s="77"/>
      <c r="AP174" s="77"/>
      <c r="AQ174" s="72">
        <f>AQ175+AQ176+AQ177+AQ178</f>
        <v>0</v>
      </c>
      <c r="AR174" s="77"/>
      <c r="AS174" s="77"/>
      <c r="AT174" s="77"/>
      <c r="AU174" s="77"/>
      <c r="AV174" s="77"/>
      <c r="AW174" s="77"/>
      <c r="AX174" s="77"/>
      <c r="AY174" s="74" t="s">
        <v>41</v>
      </c>
      <c r="AZ174" s="75"/>
      <c r="BA174" s="75"/>
      <c r="BB174" s="75"/>
      <c r="BC174" s="75"/>
      <c r="BD174" s="75"/>
      <c r="BE174" s="75"/>
      <c r="BF174" s="75"/>
      <c r="BG174" s="74" t="s">
        <v>41</v>
      </c>
      <c r="BH174" s="75"/>
      <c r="BI174" s="75"/>
      <c r="BJ174" s="75"/>
      <c r="BK174" s="75"/>
      <c r="BL174" s="75"/>
      <c r="BM174" s="75"/>
      <c r="BN174" s="75"/>
      <c r="BO174" s="32"/>
      <c r="BP174" s="32"/>
      <c r="BQ174" s="32"/>
    </row>
    <row r="175" spans="1:80" s="30" customFormat="1" ht="14.25" customHeight="1" x14ac:dyDescent="0.2">
      <c r="A175" s="88"/>
      <c r="B175" s="88"/>
      <c r="C175" s="91" t="s">
        <v>71</v>
      </c>
      <c r="D175" s="91"/>
      <c r="E175" s="91"/>
      <c r="F175" s="91"/>
      <c r="G175" s="91"/>
      <c r="H175" s="91"/>
      <c r="I175" s="91"/>
      <c r="J175" s="91"/>
      <c r="K175" s="91"/>
      <c r="L175" s="91"/>
      <c r="M175" s="91"/>
      <c r="N175" s="91"/>
      <c r="O175" s="91"/>
      <c r="P175" s="91"/>
      <c r="Q175" s="91"/>
      <c r="R175" s="91"/>
      <c r="S175" s="86" t="s">
        <v>41</v>
      </c>
      <c r="T175" s="84"/>
      <c r="U175" s="84"/>
      <c r="V175" s="84"/>
      <c r="W175" s="84"/>
      <c r="X175" s="84"/>
      <c r="Y175" s="84"/>
      <c r="Z175" s="84"/>
      <c r="AA175" s="80">
        <v>0</v>
      </c>
      <c r="AB175" s="77"/>
      <c r="AC175" s="77"/>
      <c r="AD175" s="77"/>
      <c r="AE175" s="77"/>
      <c r="AF175" s="77"/>
      <c r="AG175" s="77"/>
      <c r="AH175" s="77"/>
      <c r="AI175" s="92">
        <v>0</v>
      </c>
      <c r="AJ175" s="93"/>
      <c r="AK175" s="93"/>
      <c r="AL175" s="93"/>
      <c r="AM175" s="93"/>
      <c r="AN175" s="93"/>
      <c r="AO175" s="93"/>
      <c r="AP175" s="94"/>
      <c r="AQ175" s="80">
        <f>AI175-AA175</f>
        <v>0</v>
      </c>
      <c r="AR175" s="77"/>
      <c r="AS175" s="77"/>
      <c r="AT175" s="77"/>
      <c r="AU175" s="77"/>
      <c r="AV175" s="77"/>
      <c r="AW175" s="77"/>
      <c r="AX175" s="77"/>
      <c r="AY175" s="85" t="s">
        <v>41</v>
      </c>
      <c r="AZ175" s="75"/>
      <c r="BA175" s="75"/>
      <c r="BB175" s="75"/>
      <c r="BC175" s="75"/>
      <c r="BD175" s="75"/>
      <c r="BE175" s="75"/>
      <c r="BF175" s="75"/>
      <c r="BG175" s="85" t="s">
        <v>41</v>
      </c>
      <c r="BH175" s="75"/>
      <c r="BI175" s="75"/>
      <c r="BJ175" s="75"/>
      <c r="BK175" s="75"/>
      <c r="BL175" s="75"/>
      <c r="BM175" s="75"/>
      <c r="BN175" s="75"/>
      <c r="BO175" s="31"/>
      <c r="BP175" s="31"/>
      <c r="BQ175" s="31"/>
    </row>
    <row r="176" spans="1:80" s="30" customFormat="1" ht="31.5" customHeight="1" x14ac:dyDescent="0.2">
      <c r="A176" s="88"/>
      <c r="B176" s="88"/>
      <c r="C176" s="91" t="s">
        <v>72</v>
      </c>
      <c r="D176" s="91"/>
      <c r="E176" s="91"/>
      <c r="F176" s="91"/>
      <c r="G176" s="91"/>
      <c r="H176" s="91"/>
      <c r="I176" s="91"/>
      <c r="J176" s="91"/>
      <c r="K176" s="91"/>
      <c r="L176" s="91"/>
      <c r="M176" s="91"/>
      <c r="N176" s="91"/>
      <c r="O176" s="91"/>
      <c r="P176" s="91"/>
      <c r="Q176" s="91"/>
      <c r="R176" s="91"/>
      <c r="S176" s="86" t="s">
        <v>41</v>
      </c>
      <c r="T176" s="84"/>
      <c r="U176" s="84"/>
      <c r="V176" s="84"/>
      <c r="W176" s="84"/>
      <c r="X176" s="84"/>
      <c r="Y176" s="84"/>
      <c r="Z176" s="84"/>
      <c r="AA176" s="80">
        <v>0</v>
      </c>
      <c r="AB176" s="77"/>
      <c r="AC176" s="77"/>
      <c r="AD176" s="77"/>
      <c r="AE176" s="77"/>
      <c r="AF176" s="77"/>
      <c r="AG176" s="77"/>
      <c r="AH176" s="77"/>
      <c r="AI176" s="80">
        <v>0</v>
      </c>
      <c r="AJ176" s="77"/>
      <c r="AK176" s="77"/>
      <c r="AL176" s="77"/>
      <c r="AM176" s="77"/>
      <c r="AN176" s="77"/>
      <c r="AO176" s="77"/>
      <c r="AP176" s="77"/>
      <c r="AQ176" s="80">
        <f>AI176-AA176</f>
        <v>0</v>
      </c>
      <c r="AR176" s="77"/>
      <c r="AS176" s="77"/>
      <c r="AT176" s="77"/>
      <c r="AU176" s="77"/>
      <c r="AV176" s="77"/>
      <c r="AW176" s="77"/>
      <c r="AX176" s="77"/>
      <c r="AY176" s="85" t="s">
        <v>41</v>
      </c>
      <c r="AZ176" s="75"/>
      <c r="BA176" s="75"/>
      <c r="BB176" s="75"/>
      <c r="BC176" s="75"/>
      <c r="BD176" s="75"/>
      <c r="BE176" s="75"/>
      <c r="BF176" s="75"/>
      <c r="BG176" s="85" t="s">
        <v>41</v>
      </c>
      <c r="BH176" s="75"/>
      <c r="BI176" s="75"/>
      <c r="BJ176" s="75"/>
      <c r="BK176" s="75"/>
      <c r="BL176" s="75"/>
      <c r="BM176" s="75"/>
      <c r="BN176" s="75"/>
      <c r="BO176" s="31"/>
      <c r="BP176" s="31"/>
      <c r="BQ176" s="31"/>
    </row>
    <row r="177" spans="1:107" s="24" customFormat="1" ht="15.75" customHeight="1" x14ac:dyDescent="0.25">
      <c r="A177" s="88"/>
      <c r="B177" s="88"/>
      <c r="C177" s="91" t="s">
        <v>73</v>
      </c>
      <c r="D177" s="91"/>
      <c r="E177" s="91"/>
      <c r="F177" s="91"/>
      <c r="G177" s="91"/>
      <c r="H177" s="91"/>
      <c r="I177" s="91"/>
      <c r="J177" s="91"/>
      <c r="K177" s="91"/>
      <c r="L177" s="91"/>
      <c r="M177" s="91"/>
      <c r="N177" s="91"/>
      <c r="O177" s="91"/>
      <c r="P177" s="91"/>
      <c r="Q177" s="91"/>
      <c r="R177" s="91"/>
      <c r="S177" s="86" t="s">
        <v>41</v>
      </c>
      <c r="T177" s="84"/>
      <c r="U177" s="84"/>
      <c r="V177" s="84"/>
      <c r="W177" s="84"/>
      <c r="X177" s="84"/>
      <c r="Y177" s="84"/>
      <c r="Z177" s="84"/>
      <c r="AA177" s="80">
        <v>0</v>
      </c>
      <c r="AB177" s="77"/>
      <c r="AC177" s="77"/>
      <c r="AD177" s="77"/>
      <c r="AE177" s="77"/>
      <c r="AF177" s="77"/>
      <c r="AG177" s="77"/>
      <c r="AH177" s="77"/>
      <c r="AI177" s="80">
        <v>0</v>
      </c>
      <c r="AJ177" s="77"/>
      <c r="AK177" s="77"/>
      <c r="AL177" s="77"/>
      <c r="AM177" s="77"/>
      <c r="AN177" s="77"/>
      <c r="AO177" s="77"/>
      <c r="AP177" s="77"/>
      <c r="AQ177" s="80">
        <f>AI177-AA177</f>
        <v>0</v>
      </c>
      <c r="AR177" s="77"/>
      <c r="AS177" s="77"/>
      <c r="AT177" s="77"/>
      <c r="AU177" s="77"/>
      <c r="AV177" s="77"/>
      <c r="AW177" s="77"/>
      <c r="AX177" s="77"/>
      <c r="AY177" s="85" t="s">
        <v>41</v>
      </c>
      <c r="AZ177" s="75"/>
      <c r="BA177" s="75"/>
      <c r="BB177" s="75"/>
      <c r="BC177" s="75"/>
      <c r="BD177" s="75"/>
      <c r="BE177" s="75"/>
      <c r="BF177" s="75"/>
      <c r="BG177" s="85" t="s">
        <v>41</v>
      </c>
      <c r="BH177" s="75"/>
      <c r="BI177" s="75"/>
      <c r="BJ177" s="75"/>
      <c r="BK177" s="75"/>
      <c r="BL177" s="75"/>
      <c r="BM177" s="75"/>
      <c r="BN177" s="75"/>
      <c r="BO177" s="28"/>
      <c r="BP177" s="28"/>
      <c r="BQ177" s="28"/>
      <c r="BR177" s="34"/>
      <c r="BS177" s="34"/>
      <c r="BT177" s="34"/>
      <c r="BU177" s="34"/>
      <c r="BV177" s="34"/>
      <c r="BW177" s="34"/>
      <c r="BX177" s="34"/>
      <c r="BY177" s="34"/>
      <c r="BZ177" s="34"/>
      <c r="CA177" s="34"/>
      <c r="CB177" s="34"/>
      <c r="CC177" s="34"/>
      <c r="CD177" s="34"/>
      <c r="CE177" s="34"/>
      <c r="CF177" s="34"/>
      <c r="CG177" s="34"/>
      <c r="CH177" s="34"/>
      <c r="CI177" s="34"/>
      <c r="CJ177" s="34"/>
      <c r="CK177" s="34"/>
      <c r="CL177" s="34"/>
      <c r="CM177" s="34"/>
      <c r="CN177" s="34"/>
      <c r="CO177" s="34"/>
      <c r="CP177" s="34"/>
      <c r="CQ177" s="34"/>
      <c r="CR177" s="34"/>
      <c r="CS177" s="34"/>
      <c r="CT177" s="34"/>
      <c r="CU177" s="34"/>
      <c r="CV177" s="34"/>
      <c r="CW177" s="34"/>
      <c r="CX177" s="34"/>
      <c r="CY177" s="34"/>
      <c r="CZ177" s="34"/>
      <c r="DA177" s="34"/>
      <c r="DB177" s="34"/>
      <c r="DC177" s="34"/>
    </row>
    <row r="178" spans="1:107" s="33" customFormat="1" ht="15" customHeight="1" x14ac:dyDescent="0.25">
      <c r="A178" s="88"/>
      <c r="B178" s="88"/>
      <c r="C178" s="91" t="s">
        <v>74</v>
      </c>
      <c r="D178" s="91"/>
      <c r="E178" s="91"/>
      <c r="F178" s="91"/>
      <c r="G178" s="91"/>
      <c r="H178" s="91"/>
      <c r="I178" s="91"/>
      <c r="J178" s="91"/>
      <c r="K178" s="91"/>
      <c r="L178" s="91"/>
      <c r="M178" s="91"/>
      <c r="N178" s="91"/>
      <c r="O178" s="91"/>
      <c r="P178" s="91"/>
      <c r="Q178" s="91"/>
      <c r="R178" s="91"/>
      <c r="S178" s="86" t="s">
        <v>41</v>
      </c>
      <c r="T178" s="84"/>
      <c r="U178" s="84"/>
      <c r="V178" s="84"/>
      <c r="W178" s="84"/>
      <c r="X178" s="84"/>
      <c r="Y178" s="84"/>
      <c r="Z178" s="84"/>
      <c r="AA178" s="80">
        <v>0</v>
      </c>
      <c r="AB178" s="77"/>
      <c r="AC178" s="77"/>
      <c r="AD178" s="77"/>
      <c r="AE178" s="77"/>
      <c r="AF178" s="77"/>
      <c r="AG178" s="77"/>
      <c r="AH178" s="77"/>
      <c r="AI178" s="80">
        <v>0</v>
      </c>
      <c r="AJ178" s="77"/>
      <c r="AK178" s="77"/>
      <c r="AL178" s="77"/>
      <c r="AM178" s="77"/>
      <c r="AN178" s="77"/>
      <c r="AO178" s="77"/>
      <c r="AP178" s="77"/>
      <c r="AQ178" s="80">
        <f>AI178-AA178</f>
        <v>0</v>
      </c>
      <c r="AR178" s="77"/>
      <c r="AS178" s="77"/>
      <c r="AT178" s="77"/>
      <c r="AU178" s="77"/>
      <c r="AV178" s="77"/>
      <c r="AW178" s="77"/>
      <c r="AX178" s="77"/>
      <c r="AY178" s="85" t="s">
        <v>41</v>
      </c>
      <c r="AZ178" s="75"/>
      <c r="BA178" s="75"/>
      <c r="BB178" s="75"/>
      <c r="BC178" s="75"/>
      <c r="BD178" s="75"/>
      <c r="BE178" s="75"/>
      <c r="BF178" s="75"/>
      <c r="BG178" s="85" t="s">
        <v>41</v>
      </c>
      <c r="BH178" s="75"/>
      <c r="BI178" s="75"/>
      <c r="BJ178" s="75"/>
      <c r="BK178" s="75"/>
      <c r="BL178" s="75"/>
      <c r="BM178" s="75"/>
      <c r="BN178" s="75"/>
      <c r="BO178" s="32"/>
      <c r="BP178" s="32"/>
      <c r="BQ178" s="32"/>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row>
    <row r="179" spans="1:107" ht="15.75" customHeight="1" x14ac:dyDescent="0.2">
      <c r="A179" s="210" t="s">
        <v>224</v>
      </c>
      <c r="B179" s="186"/>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c r="AA179" s="186"/>
      <c r="AB179" s="186"/>
      <c r="AC179" s="186"/>
      <c r="AD179" s="186"/>
      <c r="AE179" s="186"/>
      <c r="AF179" s="186"/>
      <c r="AG179" s="186"/>
      <c r="AH179" s="186"/>
      <c r="AI179" s="186"/>
      <c r="AJ179" s="186"/>
      <c r="AK179" s="186"/>
      <c r="AL179" s="186"/>
      <c r="AM179" s="186"/>
      <c r="AN179" s="186"/>
      <c r="AO179" s="186"/>
      <c r="AP179" s="186"/>
      <c r="AQ179" s="186"/>
      <c r="AR179" s="186"/>
      <c r="AS179" s="186"/>
      <c r="AT179" s="186"/>
      <c r="AU179" s="186"/>
      <c r="AV179" s="186"/>
      <c r="AW179" s="186"/>
      <c r="AX179" s="186"/>
      <c r="AY179" s="186"/>
      <c r="AZ179" s="186"/>
      <c r="BA179" s="186"/>
      <c r="BB179" s="186"/>
      <c r="BC179" s="186"/>
      <c r="BD179" s="186"/>
      <c r="BE179" s="186"/>
      <c r="BF179" s="186"/>
      <c r="BG179" s="186"/>
      <c r="BH179" s="186"/>
      <c r="BI179" s="186"/>
      <c r="BJ179" s="186"/>
      <c r="BK179" s="186"/>
      <c r="BL179" s="186"/>
      <c r="BM179" s="186"/>
      <c r="BN179" s="187"/>
      <c r="BO179" s="6"/>
      <c r="BP179" s="6"/>
      <c r="BQ179" s="6"/>
    </row>
    <row r="180" spans="1:107" s="37" customFormat="1" ht="15" customHeight="1" x14ac:dyDescent="0.2">
      <c r="A180" s="82" t="s">
        <v>22</v>
      </c>
      <c r="B180" s="82"/>
      <c r="C180" s="83" t="s">
        <v>75</v>
      </c>
      <c r="D180" s="83"/>
      <c r="E180" s="83"/>
      <c r="F180" s="83"/>
      <c r="G180" s="83"/>
      <c r="H180" s="83"/>
      <c r="I180" s="83"/>
      <c r="J180" s="83"/>
      <c r="K180" s="83"/>
      <c r="L180" s="83"/>
      <c r="M180" s="83"/>
      <c r="N180" s="83"/>
      <c r="O180" s="83"/>
      <c r="P180" s="83"/>
      <c r="Q180" s="83"/>
      <c r="R180" s="83"/>
      <c r="S180" s="70" t="s">
        <v>41</v>
      </c>
      <c r="T180" s="84"/>
      <c r="U180" s="84"/>
      <c r="V180" s="84"/>
      <c r="W180" s="84"/>
      <c r="X180" s="84"/>
      <c r="Y180" s="84"/>
      <c r="Z180" s="84"/>
      <c r="AA180" s="72">
        <v>0</v>
      </c>
      <c r="AB180" s="77"/>
      <c r="AC180" s="77"/>
      <c r="AD180" s="77"/>
      <c r="AE180" s="77"/>
      <c r="AF180" s="77"/>
      <c r="AG180" s="77"/>
      <c r="AH180" s="77"/>
      <c r="AI180" s="72">
        <v>0</v>
      </c>
      <c r="AJ180" s="77"/>
      <c r="AK180" s="77"/>
      <c r="AL180" s="77"/>
      <c r="AM180" s="77"/>
      <c r="AN180" s="77"/>
      <c r="AO180" s="77"/>
      <c r="AP180" s="77"/>
      <c r="AQ180" s="78">
        <f>AI180-AA180</f>
        <v>0</v>
      </c>
      <c r="AR180" s="79"/>
      <c r="AS180" s="79"/>
      <c r="AT180" s="79"/>
      <c r="AU180" s="79"/>
      <c r="AV180" s="79"/>
      <c r="AW180" s="79"/>
      <c r="AX180" s="79"/>
      <c r="AY180" s="74" t="s">
        <v>41</v>
      </c>
      <c r="AZ180" s="75"/>
      <c r="BA180" s="75"/>
      <c r="BB180" s="75"/>
      <c r="BC180" s="75"/>
      <c r="BD180" s="75"/>
      <c r="BE180" s="75"/>
      <c r="BF180" s="75"/>
      <c r="BG180" s="74" t="s">
        <v>41</v>
      </c>
      <c r="BH180" s="75"/>
      <c r="BI180" s="75"/>
      <c r="BJ180" s="75"/>
      <c r="BK180" s="75"/>
      <c r="BL180" s="75"/>
      <c r="BM180" s="75"/>
      <c r="BN180" s="75"/>
      <c r="BO180" s="31"/>
      <c r="BP180" s="31"/>
      <c r="BQ180" s="31"/>
      <c r="BR180" s="36"/>
      <c r="BS180" s="36"/>
      <c r="BT180" s="36"/>
      <c r="BU180" s="36"/>
      <c r="BV180" s="36"/>
      <c r="BW180" s="36"/>
      <c r="BX180" s="36"/>
      <c r="BY180" s="36"/>
      <c r="BZ180" s="36"/>
      <c r="CA180" s="36"/>
      <c r="CB180" s="36"/>
      <c r="CC180" s="36"/>
      <c r="CD180" s="36"/>
      <c r="CE180" s="36"/>
      <c r="CF180" s="36"/>
      <c r="CG180" s="36"/>
      <c r="CH180" s="36"/>
      <c r="CI180" s="36"/>
      <c r="CJ180" s="36"/>
      <c r="CK180" s="36"/>
      <c r="CL180" s="36"/>
      <c r="CM180" s="36"/>
      <c r="CN180" s="36"/>
      <c r="CO180" s="36"/>
      <c r="CP180" s="36"/>
      <c r="CQ180" s="36"/>
      <c r="CR180" s="36"/>
      <c r="CS180" s="36"/>
      <c r="CT180" s="36"/>
      <c r="CU180" s="36"/>
      <c r="CV180" s="36"/>
      <c r="CW180" s="36"/>
      <c r="CX180" s="36"/>
      <c r="CY180" s="36"/>
      <c r="CZ180" s="36"/>
      <c r="DA180" s="36"/>
      <c r="DB180" s="36"/>
      <c r="DC180" s="36"/>
    </row>
    <row r="181" spans="1:107" ht="15.75" customHeight="1" x14ac:dyDescent="0.2">
      <c r="A181" s="210" t="s">
        <v>225</v>
      </c>
      <c r="B181" s="186"/>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c r="AA181" s="186"/>
      <c r="AB181" s="186"/>
      <c r="AC181" s="186"/>
      <c r="AD181" s="186"/>
      <c r="AE181" s="186"/>
      <c r="AF181" s="186"/>
      <c r="AG181" s="186"/>
      <c r="AH181" s="186"/>
      <c r="AI181" s="186"/>
      <c r="AJ181" s="186"/>
      <c r="AK181" s="186"/>
      <c r="AL181" s="186"/>
      <c r="AM181" s="186"/>
      <c r="AN181" s="186"/>
      <c r="AO181" s="186"/>
      <c r="AP181" s="186"/>
      <c r="AQ181" s="186"/>
      <c r="AR181" s="186"/>
      <c r="AS181" s="186"/>
      <c r="AT181" s="186"/>
      <c r="AU181" s="186"/>
      <c r="AV181" s="186"/>
      <c r="AW181" s="186"/>
      <c r="AX181" s="186"/>
      <c r="AY181" s="186"/>
      <c r="AZ181" s="186"/>
      <c r="BA181" s="186"/>
      <c r="BB181" s="186"/>
      <c r="BC181" s="186"/>
      <c r="BD181" s="186"/>
      <c r="BE181" s="186"/>
      <c r="BF181" s="186"/>
      <c r="BG181" s="186"/>
      <c r="BH181" s="186"/>
      <c r="BI181" s="186"/>
      <c r="BJ181" s="186"/>
      <c r="BK181" s="186"/>
      <c r="BL181" s="186"/>
      <c r="BM181" s="186"/>
      <c r="BN181" s="187"/>
      <c r="BO181" s="6"/>
      <c r="BP181" s="6"/>
      <c r="BQ181" s="6"/>
    </row>
    <row r="182" spans="1:107" ht="15.75" customHeight="1" x14ac:dyDescent="0.2">
      <c r="A182" s="210" t="s">
        <v>226</v>
      </c>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c r="AC182" s="186"/>
      <c r="AD182" s="186"/>
      <c r="AE182" s="186"/>
      <c r="AF182" s="186"/>
      <c r="AG182" s="186"/>
      <c r="AH182" s="186"/>
      <c r="AI182" s="186"/>
      <c r="AJ182" s="186"/>
      <c r="AK182" s="186"/>
      <c r="AL182" s="186"/>
      <c r="AM182" s="186"/>
      <c r="AN182" s="186"/>
      <c r="AO182" s="186"/>
      <c r="AP182" s="186"/>
      <c r="AQ182" s="186"/>
      <c r="AR182" s="186"/>
      <c r="AS182" s="186"/>
      <c r="AT182" s="186"/>
      <c r="AU182" s="186"/>
      <c r="AV182" s="186"/>
      <c r="AW182" s="186"/>
      <c r="AX182" s="186"/>
      <c r="AY182" s="186"/>
      <c r="AZ182" s="186"/>
      <c r="BA182" s="186"/>
      <c r="BB182" s="186"/>
      <c r="BC182" s="186"/>
      <c r="BD182" s="186"/>
      <c r="BE182" s="186"/>
      <c r="BF182" s="186"/>
      <c r="BG182" s="186"/>
      <c r="BH182" s="186"/>
      <c r="BI182" s="186"/>
      <c r="BJ182" s="186"/>
      <c r="BK182" s="186"/>
      <c r="BL182" s="186"/>
      <c r="BM182" s="186"/>
      <c r="BN182" s="187"/>
      <c r="BO182" s="6"/>
      <c r="BP182" s="6"/>
      <c r="BQ182" s="6"/>
    </row>
    <row r="183" spans="1:107" s="33" customFormat="1" ht="15.75" customHeight="1" x14ac:dyDescent="0.25">
      <c r="A183" s="90" t="s">
        <v>45</v>
      </c>
      <c r="B183" s="90"/>
      <c r="C183" s="83" t="s">
        <v>76</v>
      </c>
      <c r="D183" s="83"/>
      <c r="E183" s="83"/>
      <c r="F183" s="83"/>
      <c r="G183" s="83"/>
      <c r="H183" s="83"/>
      <c r="I183" s="83"/>
      <c r="J183" s="83"/>
      <c r="K183" s="83"/>
      <c r="L183" s="83"/>
      <c r="M183" s="83"/>
      <c r="N183" s="83"/>
      <c r="O183" s="83"/>
      <c r="P183" s="83"/>
      <c r="Q183" s="83"/>
      <c r="R183" s="83"/>
      <c r="S183" s="76"/>
      <c r="T183" s="69"/>
      <c r="U183" s="69"/>
      <c r="V183" s="69"/>
      <c r="W183" s="69"/>
      <c r="X183" s="69"/>
      <c r="Y183" s="69"/>
      <c r="Z183" s="69"/>
      <c r="AA183" s="72">
        <v>0</v>
      </c>
      <c r="AB183" s="73"/>
      <c r="AC183" s="73"/>
      <c r="AD183" s="73"/>
      <c r="AE183" s="73"/>
      <c r="AF183" s="73"/>
      <c r="AG183" s="73"/>
      <c r="AH183" s="73"/>
      <c r="AI183" s="72">
        <v>0</v>
      </c>
      <c r="AJ183" s="73"/>
      <c r="AK183" s="73"/>
      <c r="AL183" s="73"/>
      <c r="AM183" s="73"/>
      <c r="AN183" s="73"/>
      <c r="AO183" s="73"/>
      <c r="AP183" s="73"/>
      <c r="AQ183" s="72">
        <f>AI183-AA183</f>
        <v>0</v>
      </c>
      <c r="AR183" s="73"/>
      <c r="AS183" s="73"/>
      <c r="AT183" s="73"/>
      <c r="AU183" s="73"/>
      <c r="AV183" s="73"/>
      <c r="AW183" s="73"/>
      <c r="AX183" s="73"/>
      <c r="AY183" s="74" t="s">
        <v>41</v>
      </c>
      <c r="AZ183" s="75"/>
      <c r="BA183" s="75"/>
      <c r="BB183" s="75"/>
      <c r="BC183" s="75"/>
      <c r="BD183" s="75"/>
      <c r="BE183" s="75"/>
      <c r="BF183" s="75"/>
      <c r="BG183" s="74" t="s">
        <v>41</v>
      </c>
      <c r="BH183" s="75"/>
      <c r="BI183" s="75"/>
      <c r="BJ183" s="75"/>
      <c r="BK183" s="75"/>
      <c r="BL183" s="75"/>
      <c r="BM183" s="75"/>
      <c r="BN183" s="75"/>
      <c r="BO183" s="32"/>
      <c r="BP183" s="32"/>
      <c r="BQ183" s="32"/>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row>
    <row r="184" spans="1:107" s="24" customFormat="1" ht="15.75" hidden="1" customHeight="1" x14ac:dyDescent="0.25">
      <c r="A184" s="88" t="s">
        <v>11</v>
      </c>
      <c r="B184" s="88"/>
      <c r="C184" s="91" t="s">
        <v>12</v>
      </c>
      <c r="D184" s="91"/>
      <c r="E184" s="91"/>
      <c r="F184" s="91"/>
      <c r="G184" s="91"/>
      <c r="H184" s="91"/>
      <c r="I184" s="91"/>
      <c r="J184" s="91"/>
      <c r="K184" s="91"/>
      <c r="L184" s="91"/>
      <c r="M184" s="91"/>
      <c r="N184" s="91"/>
      <c r="O184" s="91"/>
      <c r="P184" s="91"/>
      <c r="Q184" s="91"/>
      <c r="R184" s="91"/>
      <c r="S184" s="76" t="s">
        <v>33</v>
      </c>
      <c r="T184" s="69"/>
      <c r="U184" s="69"/>
      <c r="V184" s="69"/>
      <c r="W184" s="69"/>
      <c r="X184" s="69"/>
      <c r="Y184" s="69"/>
      <c r="Z184" s="69"/>
      <c r="AA184" s="80" t="s">
        <v>91</v>
      </c>
      <c r="AB184" s="80"/>
      <c r="AC184" s="80"/>
      <c r="AD184" s="80"/>
      <c r="AE184" s="80"/>
      <c r="AF184" s="80"/>
      <c r="AG184" s="80"/>
      <c r="AH184" s="80"/>
      <c r="AI184" s="80" t="s">
        <v>99</v>
      </c>
      <c r="AJ184" s="80"/>
      <c r="AK184" s="80"/>
      <c r="AL184" s="80"/>
      <c r="AM184" s="80"/>
      <c r="AN184" s="80"/>
      <c r="AO184" s="80"/>
      <c r="AP184" s="80"/>
      <c r="AQ184" s="72" t="s">
        <v>103</v>
      </c>
      <c r="AR184" s="73"/>
      <c r="AS184" s="73"/>
      <c r="AT184" s="73"/>
      <c r="AU184" s="73"/>
      <c r="AV184" s="73"/>
      <c r="AW184" s="73"/>
      <c r="AX184" s="73"/>
      <c r="AY184" s="69" t="s">
        <v>19</v>
      </c>
      <c r="AZ184" s="69"/>
      <c r="BA184" s="69"/>
      <c r="BB184" s="69"/>
      <c r="BC184" s="69"/>
      <c r="BD184" s="69"/>
      <c r="BE184" s="69"/>
      <c r="BF184" s="69"/>
      <c r="BG184" s="69" t="s">
        <v>102</v>
      </c>
      <c r="BH184" s="84"/>
      <c r="BI184" s="84"/>
      <c r="BJ184" s="84"/>
      <c r="BK184" s="84"/>
      <c r="BL184" s="84"/>
      <c r="BM184" s="84"/>
      <c r="BN184" s="84"/>
      <c r="BO184" s="28"/>
      <c r="BP184" s="28"/>
      <c r="BQ184" s="28"/>
      <c r="BR184" s="34"/>
      <c r="BS184" s="34"/>
      <c r="BT184" s="34"/>
      <c r="BU184" s="34"/>
      <c r="BV184" s="34"/>
      <c r="BW184" s="34"/>
      <c r="BX184" s="34"/>
      <c r="BY184" s="34"/>
      <c r="BZ184" s="34"/>
      <c r="CA184" s="36" t="s">
        <v>100</v>
      </c>
      <c r="CB184" s="34"/>
      <c r="CC184" s="34"/>
      <c r="CD184" s="34"/>
      <c r="CE184" s="34"/>
      <c r="CF184" s="34"/>
      <c r="CG184" s="34"/>
      <c r="CH184" s="34"/>
      <c r="CI184" s="34"/>
      <c r="CJ184" s="34"/>
      <c r="CK184" s="34"/>
      <c r="CL184" s="34"/>
      <c r="CM184" s="34"/>
      <c r="CN184" s="34"/>
      <c r="CO184" s="34"/>
      <c r="CP184" s="34"/>
      <c r="CQ184" s="34"/>
      <c r="CR184" s="34"/>
      <c r="CS184" s="34"/>
      <c r="CT184" s="34"/>
      <c r="CU184" s="34"/>
      <c r="CV184" s="34"/>
      <c r="CW184" s="34"/>
      <c r="CX184" s="34"/>
      <c r="CY184" s="34"/>
      <c r="CZ184" s="34"/>
      <c r="DA184" s="34"/>
      <c r="DB184" s="34"/>
      <c r="DC184" s="34"/>
    </row>
    <row r="185" spans="1:107" s="24" customFormat="1" ht="15.75" customHeight="1" x14ac:dyDescent="0.25">
      <c r="A185" s="88"/>
      <c r="B185" s="88"/>
      <c r="C185" s="91"/>
      <c r="D185" s="91"/>
      <c r="E185" s="91"/>
      <c r="F185" s="91"/>
      <c r="G185" s="91"/>
      <c r="H185" s="91"/>
      <c r="I185" s="91"/>
      <c r="J185" s="91"/>
      <c r="K185" s="91"/>
      <c r="L185" s="91"/>
      <c r="M185" s="91"/>
      <c r="N185" s="91"/>
      <c r="O185" s="91"/>
      <c r="P185" s="91"/>
      <c r="Q185" s="91"/>
      <c r="R185" s="91"/>
      <c r="S185" s="76"/>
      <c r="T185" s="69"/>
      <c r="U185" s="69"/>
      <c r="V185" s="69"/>
      <c r="W185" s="69"/>
      <c r="X185" s="69"/>
      <c r="Y185" s="69"/>
      <c r="Z185" s="69"/>
      <c r="AA185" s="72"/>
      <c r="AB185" s="77"/>
      <c r="AC185" s="77"/>
      <c r="AD185" s="77"/>
      <c r="AE185" s="77"/>
      <c r="AF185" s="77"/>
      <c r="AG185" s="77"/>
      <c r="AH185" s="77"/>
      <c r="AI185" s="78"/>
      <c r="AJ185" s="79"/>
      <c r="AK185" s="79"/>
      <c r="AL185" s="79"/>
      <c r="AM185" s="79"/>
      <c r="AN185" s="79"/>
      <c r="AO185" s="79"/>
      <c r="AP185" s="79"/>
      <c r="AQ185" s="78"/>
      <c r="AR185" s="79"/>
      <c r="AS185" s="79"/>
      <c r="AT185" s="79"/>
      <c r="AU185" s="79"/>
      <c r="AV185" s="79"/>
      <c r="AW185" s="79"/>
      <c r="AX185" s="79"/>
      <c r="AY185" s="69"/>
      <c r="AZ185" s="69"/>
      <c r="BA185" s="69"/>
      <c r="BB185" s="69"/>
      <c r="BC185" s="69"/>
      <c r="BD185" s="69"/>
      <c r="BE185" s="69"/>
      <c r="BF185" s="69"/>
      <c r="BG185" s="69"/>
      <c r="BH185" s="69"/>
      <c r="BI185" s="69"/>
      <c r="BJ185" s="69"/>
      <c r="BK185" s="69"/>
      <c r="BL185" s="69"/>
      <c r="BM185" s="69"/>
      <c r="BN185" s="69"/>
      <c r="BO185" s="28"/>
      <c r="BP185" s="28"/>
      <c r="BQ185" s="28"/>
      <c r="CA185" s="30" t="s">
        <v>92</v>
      </c>
    </row>
    <row r="186" spans="1:107" s="33" customFormat="1" ht="32.25" customHeight="1" x14ac:dyDescent="0.25">
      <c r="A186" s="90" t="s">
        <v>46</v>
      </c>
      <c r="B186" s="90"/>
      <c r="C186" s="83" t="s">
        <v>77</v>
      </c>
      <c r="D186" s="83"/>
      <c r="E186" s="83"/>
      <c r="F186" s="83"/>
      <c r="G186" s="83"/>
      <c r="H186" s="83"/>
      <c r="I186" s="83"/>
      <c r="J186" s="83"/>
      <c r="K186" s="83"/>
      <c r="L186" s="83"/>
      <c r="M186" s="83"/>
      <c r="N186" s="83"/>
      <c r="O186" s="83"/>
      <c r="P186" s="83"/>
      <c r="Q186" s="83"/>
      <c r="R186" s="83"/>
      <c r="S186" s="70" t="s">
        <v>41</v>
      </c>
      <c r="T186" s="71"/>
      <c r="U186" s="71"/>
      <c r="V186" s="71"/>
      <c r="W186" s="71"/>
      <c r="X186" s="71"/>
      <c r="Y186" s="71"/>
      <c r="Z186" s="71"/>
      <c r="AA186" s="72">
        <v>0</v>
      </c>
      <c r="AB186" s="73"/>
      <c r="AC186" s="73"/>
      <c r="AD186" s="73"/>
      <c r="AE186" s="73"/>
      <c r="AF186" s="73"/>
      <c r="AG186" s="73"/>
      <c r="AH186" s="73"/>
      <c r="AI186" s="72">
        <v>0</v>
      </c>
      <c r="AJ186" s="73"/>
      <c r="AK186" s="73"/>
      <c r="AL186" s="73"/>
      <c r="AM186" s="73"/>
      <c r="AN186" s="73"/>
      <c r="AO186" s="73"/>
      <c r="AP186" s="73"/>
      <c r="AQ186" s="72">
        <f>AI186-AA186</f>
        <v>0</v>
      </c>
      <c r="AR186" s="73"/>
      <c r="AS186" s="73"/>
      <c r="AT186" s="73"/>
      <c r="AU186" s="73"/>
      <c r="AV186" s="73"/>
      <c r="AW186" s="73"/>
      <c r="AX186" s="73"/>
      <c r="AY186" s="74" t="s">
        <v>41</v>
      </c>
      <c r="AZ186" s="75"/>
      <c r="BA186" s="75"/>
      <c r="BB186" s="75"/>
      <c r="BC186" s="75"/>
      <c r="BD186" s="75"/>
      <c r="BE186" s="75"/>
      <c r="BF186" s="75"/>
      <c r="BG186" s="74" t="s">
        <v>41</v>
      </c>
      <c r="BH186" s="75"/>
      <c r="BI186" s="75"/>
      <c r="BJ186" s="75"/>
      <c r="BK186" s="75"/>
      <c r="BL186" s="75"/>
      <c r="BM186" s="75"/>
      <c r="BN186" s="75"/>
      <c r="BO186" s="32"/>
      <c r="BP186" s="32"/>
      <c r="BQ186" s="32"/>
    </row>
    <row r="187" spans="1:107" ht="15.75" customHeight="1" x14ac:dyDescent="0.2">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row>
    <row r="188" spans="1:107" ht="15.75" customHeight="1" x14ac:dyDescent="0.2">
      <c r="A188" s="38" t="s">
        <v>78</v>
      </c>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row>
    <row r="189" spans="1:107" ht="15.75" customHeight="1" x14ac:dyDescent="0.2">
      <c r="A189" s="211" t="s">
        <v>227</v>
      </c>
      <c r="B189" s="186"/>
      <c r="C189" s="186"/>
      <c r="D189" s="186"/>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c r="AA189" s="186"/>
      <c r="AB189" s="186"/>
      <c r="AC189" s="186"/>
      <c r="AD189" s="186"/>
      <c r="AE189" s="186"/>
      <c r="AF189" s="186"/>
      <c r="AG189" s="186"/>
      <c r="AH189" s="186"/>
      <c r="AI189" s="186"/>
      <c r="AJ189" s="186"/>
      <c r="AK189" s="186"/>
      <c r="AL189" s="186"/>
      <c r="AM189" s="186"/>
      <c r="AN189" s="186"/>
      <c r="AO189" s="186"/>
      <c r="AP189" s="186"/>
      <c r="AQ189" s="186"/>
      <c r="AR189" s="186"/>
      <c r="AS189" s="186"/>
      <c r="AT189" s="186"/>
      <c r="AU189" s="186"/>
      <c r="AV189" s="186"/>
      <c r="AW189" s="186"/>
      <c r="AX189" s="186"/>
      <c r="AY189" s="186"/>
      <c r="AZ189" s="186"/>
      <c r="BA189" s="186"/>
      <c r="BB189" s="186"/>
      <c r="BC189" s="186"/>
      <c r="BD189" s="186"/>
      <c r="BE189" s="186"/>
      <c r="BF189" s="186"/>
      <c r="BG189" s="186"/>
      <c r="BH189" s="186"/>
      <c r="BI189" s="186"/>
      <c r="BJ189" s="186"/>
      <c r="BK189" s="186"/>
      <c r="BL189" s="186"/>
      <c r="BM189" s="186"/>
      <c r="BN189" s="187"/>
      <c r="BO189" s="6"/>
      <c r="BP189" s="6"/>
      <c r="BQ189" s="6"/>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row>
    <row r="190" spans="1:107" ht="15.75" customHeight="1" x14ac:dyDescent="0.2">
      <c r="A190" s="38" t="s">
        <v>79</v>
      </c>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row>
    <row r="191" spans="1:107" ht="25.5" customHeight="1" x14ac:dyDescent="0.2">
      <c r="A191" s="211" t="s">
        <v>228</v>
      </c>
      <c r="B191" s="186"/>
      <c r="C191" s="186"/>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6"/>
      <c r="AY191" s="186"/>
      <c r="AZ191" s="186"/>
      <c r="BA191" s="186"/>
      <c r="BB191" s="186"/>
      <c r="BC191" s="186"/>
      <c r="BD191" s="186"/>
      <c r="BE191" s="186"/>
      <c r="BF191" s="186"/>
      <c r="BG191" s="186"/>
      <c r="BH191" s="186"/>
      <c r="BI191" s="186"/>
      <c r="BJ191" s="186"/>
      <c r="BK191" s="186"/>
      <c r="BL191" s="186"/>
      <c r="BM191" s="186"/>
      <c r="BN191" s="187"/>
      <c r="BO191" s="6"/>
      <c r="BP191" s="6"/>
      <c r="BQ191" s="6"/>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row>
    <row r="192" spans="1:107" ht="15.75" customHeight="1" x14ac:dyDescent="0.25">
      <c r="A192" s="24" t="s">
        <v>80</v>
      </c>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row>
    <row r="193" spans="1:69" ht="15.75" customHeight="1" x14ac:dyDescent="0.2">
      <c r="A193" s="38" t="s">
        <v>81</v>
      </c>
      <c r="B193" s="38"/>
      <c r="C193" s="38"/>
      <c r="D193" s="38"/>
      <c r="E193" s="38"/>
      <c r="F193" s="38"/>
      <c r="G193" s="38"/>
      <c r="H193" s="38"/>
      <c r="I193" s="38"/>
      <c r="J193" s="38"/>
      <c r="K193" s="38"/>
      <c r="L193" s="38"/>
      <c r="M193" s="68"/>
      <c r="N193" s="68"/>
      <c r="O193" s="68"/>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row>
    <row r="194" spans="1:69" ht="15.75" customHeight="1" x14ac:dyDescent="0.2">
      <c r="A194" s="211" t="s">
        <v>229</v>
      </c>
      <c r="B194" s="186"/>
      <c r="C194" s="186"/>
      <c r="D194" s="186"/>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c r="AA194" s="186"/>
      <c r="AB194" s="186"/>
      <c r="AC194" s="186"/>
      <c r="AD194" s="186"/>
      <c r="AE194" s="186"/>
      <c r="AF194" s="186"/>
      <c r="AG194" s="186"/>
      <c r="AH194" s="186"/>
      <c r="AI194" s="186"/>
      <c r="AJ194" s="186"/>
      <c r="AK194" s="186"/>
      <c r="AL194" s="186"/>
      <c r="AM194" s="186"/>
      <c r="AN194" s="186"/>
      <c r="AO194" s="186"/>
      <c r="AP194" s="186"/>
      <c r="AQ194" s="186"/>
      <c r="AR194" s="186"/>
      <c r="AS194" s="186"/>
      <c r="AT194" s="186"/>
      <c r="AU194" s="186"/>
      <c r="AV194" s="186"/>
      <c r="AW194" s="186"/>
      <c r="AX194" s="186"/>
      <c r="AY194" s="186"/>
      <c r="AZ194" s="186"/>
      <c r="BA194" s="186"/>
      <c r="BB194" s="186"/>
      <c r="BC194" s="186"/>
      <c r="BD194" s="186"/>
      <c r="BE194" s="186"/>
      <c r="BF194" s="186"/>
      <c r="BG194" s="186"/>
      <c r="BH194" s="186"/>
      <c r="BI194" s="186"/>
      <c r="BJ194" s="186"/>
      <c r="BK194" s="186"/>
      <c r="BL194" s="186"/>
      <c r="BM194" s="186"/>
      <c r="BN194" s="187"/>
      <c r="BO194" s="12"/>
      <c r="BP194" s="12"/>
      <c r="BQ194" s="12"/>
    </row>
    <row r="195" spans="1:69" ht="15.75" customHeight="1" x14ac:dyDescent="0.2">
      <c r="A195" s="38" t="s">
        <v>82</v>
      </c>
      <c r="B195" s="38"/>
      <c r="C195" s="38"/>
      <c r="D195" s="38"/>
      <c r="E195" s="38"/>
      <c r="F195" s="38"/>
      <c r="G195" s="38"/>
      <c r="H195" s="38"/>
      <c r="I195" s="38"/>
      <c r="J195" s="38"/>
      <c r="K195" s="38"/>
      <c r="L195" s="38"/>
      <c r="M195" s="68"/>
      <c r="N195" s="68"/>
      <c r="O195" s="68"/>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row>
    <row r="196" spans="1:69" ht="51" customHeight="1" x14ac:dyDescent="0.2">
      <c r="A196" s="211" t="s">
        <v>230</v>
      </c>
      <c r="B196" s="186"/>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c r="AA196" s="186"/>
      <c r="AB196" s="186"/>
      <c r="AC196" s="186"/>
      <c r="AD196" s="186"/>
      <c r="AE196" s="186"/>
      <c r="AF196" s="186"/>
      <c r="AG196" s="186"/>
      <c r="AH196" s="186"/>
      <c r="AI196" s="186"/>
      <c r="AJ196" s="186"/>
      <c r="AK196" s="186"/>
      <c r="AL196" s="186"/>
      <c r="AM196" s="186"/>
      <c r="AN196" s="186"/>
      <c r="AO196" s="186"/>
      <c r="AP196" s="186"/>
      <c r="AQ196" s="186"/>
      <c r="AR196" s="186"/>
      <c r="AS196" s="186"/>
      <c r="AT196" s="186"/>
      <c r="AU196" s="186"/>
      <c r="AV196" s="186"/>
      <c r="AW196" s="186"/>
      <c r="AX196" s="186"/>
      <c r="AY196" s="186"/>
      <c r="AZ196" s="186"/>
      <c r="BA196" s="186"/>
      <c r="BB196" s="186"/>
      <c r="BC196" s="186"/>
      <c r="BD196" s="186"/>
      <c r="BE196" s="186"/>
      <c r="BF196" s="186"/>
      <c r="BG196" s="186"/>
      <c r="BH196" s="186"/>
      <c r="BI196" s="186"/>
      <c r="BJ196" s="186"/>
      <c r="BK196" s="186"/>
      <c r="BL196" s="186"/>
      <c r="BM196" s="186"/>
      <c r="BN196" s="187"/>
      <c r="BO196" s="12"/>
      <c r="BP196" s="12"/>
      <c r="BQ196" s="12"/>
    </row>
    <row r="197" spans="1:69" ht="15.75" customHeight="1" x14ac:dyDescent="0.2">
      <c r="A197" s="38" t="s">
        <v>83</v>
      </c>
      <c r="B197" s="38"/>
      <c r="C197" s="38"/>
      <c r="D197" s="38"/>
      <c r="E197" s="38"/>
      <c r="F197" s="38"/>
      <c r="G197" s="38"/>
      <c r="H197" s="38"/>
      <c r="I197" s="38"/>
      <c r="J197" s="38"/>
      <c r="K197" s="38"/>
      <c r="L197" s="38"/>
      <c r="M197" s="68"/>
      <c r="N197" s="68"/>
      <c r="O197" s="68"/>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row>
    <row r="198" spans="1:69" ht="15.75" customHeight="1" x14ac:dyDescent="0.2">
      <c r="A198" s="211" t="s">
        <v>231</v>
      </c>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c r="AA198" s="186"/>
      <c r="AB198" s="186"/>
      <c r="AC198" s="186"/>
      <c r="AD198" s="186"/>
      <c r="AE198" s="186"/>
      <c r="AF198" s="186"/>
      <c r="AG198" s="186"/>
      <c r="AH198" s="186"/>
      <c r="AI198" s="186"/>
      <c r="AJ198" s="186"/>
      <c r="AK198" s="186"/>
      <c r="AL198" s="186"/>
      <c r="AM198" s="186"/>
      <c r="AN198" s="186"/>
      <c r="AO198" s="186"/>
      <c r="AP198" s="186"/>
      <c r="AQ198" s="186"/>
      <c r="AR198" s="186"/>
      <c r="AS198" s="186"/>
      <c r="AT198" s="186"/>
      <c r="AU198" s="186"/>
      <c r="AV198" s="186"/>
      <c r="AW198" s="186"/>
      <c r="AX198" s="186"/>
      <c r="AY198" s="186"/>
      <c r="AZ198" s="186"/>
      <c r="BA198" s="186"/>
      <c r="BB198" s="186"/>
      <c r="BC198" s="186"/>
      <c r="BD198" s="186"/>
      <c r="BE198" s="186"/>
      <c r="BF198" s="186"/>
      <c r="BG198" s="186"/>
      <c r="BH198" s="186"/>
      <c r="BI198" s="186"/>
      <c r="BJ198" s="186"/>
      <c r="BK198" s="186"/>
      <c r="BL198" s="186"/>
      <c r="BM198" s="186"/>
      <c r="BN198" s="187"/>
      <c r="BO198" s="12"/>
      <c r="BP198" s="12"/>
      <c r="BQ198" s="12"/>
    </row>
    <row r="199" spans="1:69" ht="15.75" customHeight="1" x14ac:dyDescent="0.2">
      <c r="A199" s="38" t="s">
        <v>84</v>
      </c>
      <c r="B199" s="38"/>
      <c r="C199" s="38"/>
      <c r="D199" s="38"/>
      <c r="E199" s="38"/>
      <c r="F199" s="38"/>
      <c r="G199" s="38"/>
      <c r="H199" s="38"/>
      <c r="I199" s="38"/>
      <c r="J199" s="38"/>
      <c r="K199" s="38"/>
      <c r="L199" s="38"/>
      <c r="M199" s="68"/>
      <c r="N199" s="68"/>
      <c r="O199" s="68"/>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row>
    <row r="200" spans="1:69" ht="15.75" customHeight="1" x14ac:dyDescent="0.2">
      <c r="A200" s="211" t="s">
        <v>232</v>
      </c>
      <c r="B200" s="186"/>
      <c r="C200" s="186"/>
      <c r="D200" s="186"/>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c r="AA200" s="186"/>
      <c r="AB200" s="186"/>
      <c r="AC200" s="186"/>
      <c r="AD200" s="186"/>
      <c r="AE200" s="186"/>
      <c r="AF200" s="186"/>
      <c r="AG200" s="186"/>
      <c r="AH200" s="186"/>
      <c r="AI200" s="186"/>
      <c r="AJ200" s="186"/>
      <c r="AK200" s="186"/>
      <c r="AL200" s="186"/>
      <c r="AM200" s="186"/>
      <c r="AN200" s="186"/>
      <c r="AO200" s="186"/>
      <c r="AP200" s="186"/>
      <c r="AQ200" s="186"/>
      <c r="AR200" s="186"/>
      <c r="AS200" s="186"/>
      <c r="AT200" s="186"/>
      <c r="AU200" s="186"/>
      <c r="AV200" s="186"/>
      <c r="AW200" s="186"/>
      <c r="AX200" s="186"/>
      <c r="AY200" s="186"/>
      <c r="AZ200" s="186"/>
      <c r="BA200" s="186"/>
      <c r="BB200" s="186"/>
      <c r="BC200" s="186"/>
      <c r="BD200" s="186"/>
      <c r="BE200" s="186"/>
      <c r="BF200" s="186"/>
      <c r="BG200" s="186"/>
      <c r="BH200" s="186"/>
      <c r="BI200" s="186"/>
      <c r="BJ200" s="186"/>
      <c r="BK200" s="186"/>
      <c r="BL200" s="186"/>
      <c r="BM200" s="186"/>
      <c r="BN200" s="187"/>
      <c r="BO200" s="12"/>
      <c r="BP200" s="12"/>
      <c r="BQ200" s="12"/>
    </row>
    <row r="201" spans="1:69" ht="15.75" customHeight="1" x14ac:dyDescent="0.2">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row>
    <row r="202" spans="1:69" ht="42" customHeight="1" x14ac:dyDescent="0.25">
      <c r="A202" s="215" t="s">
        <v>210</v>
      </c>
      <c r="B202" s="216"/>
      <c r="C202" s="216"/>
      <c r="D202" s="216"/>
      <c r="E202" s="216"/>
      <c r="F202" s="216"/>
      <c r="G202" s="216"/>
      <c r="H202" s="216"/>
      <c r="I202" s="216"/>
      <c r="J202" s="216"/>
      <c r="K202" s="216"/>
      <c r="L202" s="216"/>
      <c r="M202" s="216"/>
      <c r="N202" s="216"/>
      <c r="O202" s="216"/>
      <c r="P202" s="216"/>
      <c r="Q202" s="216"/>
      <c r="R202" s="216"/>
      <c r="S202" s="216"/>
      <c r="T202" s="216"/>
      <c r="U202" s="216"/>
      <c r="V202" s="216"/>
      <c r="W202" s="101"/>
      <c r="X202" s="101"/>
      <c r="Y202" s="101"/>
      <c r="Z202" s="101"/>
      <c r="AA202" s="101"/>
      <c r="AB202" s="101"/>
      <c r="AC202" s="101"/>
      <c r="AD202" s="101"/>
      <c r="AE202" s="101"/>
      <c r="AF202" s="101"/>
      <c r="AG202" s="101"/>
      <c r="AH202" s="101"/>
      <c r="AI202" s="101"/>
      <c r="AJ202" s="101"/>
      <c r="AK202" s="101"/>
      <c r="AL202" s="101"/>
      <c r="AM202" s="101"/>
      <c r="AN202" s="3"/>
      <c r="AO202" s="3"/>
      <c r="AP202" s="203" t="s">
        <v>211</v>
      </c>
      <c r="AQ202" s="204"/>
      <c r="AR202" s="204"/>
      <c r="AS202" s="204"/>
      <c r="AT202" s="204"/>
      <c r="AU202" s="204"/>
      <c r="AV202" s="204"/>
      <c r="AW202" s="204"/>
      <c r="AX202" s="204"/>
      <c r="AY202" s="204"/>
      <c r="AZ202" s="204"/>
      <c r="BA202" s="204"/>
      <c r="BB202" s="204"/>
      <c r="BC202" s="204"/>
      <c r="BD202" s="204"/>
      <c r="BE202" s="204"/>
      <c r="BF202" s="204"/>
      <c r="BG202" s="204"/>
      <c r="BH202" s="204"/>
    </row>
    <row r="203" spans="1:69" x14ac:dyDescent="0.2">
      <c r="W203" s="146" t="s">
        <v>6</v>
      </c>
      <c r="X203" s="146"/>
      <c r="Y203" s="146"/>
      <c r="Z203" s="146"/>
      <c r="AA203" s="146"/>
      <c r="AB203" s="146"/>
      <c r="AC203" s="146"/>
      <c r="AD203" s="146"/>
      <c r="AE203" s="146"/>
      <c r="AF203" s="146"/>
      <c r="AG203" s="146"/>
      <c r="AH203" s="146"/>
      <c r="AI203" s="146"/>
      <c r="AJ203" s="146"/>
      <c r="AK203" s="146"/>
      <c r="AL203" s="146"/>
      <c r="AM203" s="146"/>
      <c r="AN203" s="4"/>
      <c r="AO203" s="4"/>
      <c r="AP203" s="146" t="s">
        <v>32</v>
      </c>
      <c r="AQ203" s="146"/>
      <c r="AR203" s="146"/>
      <c r="AS203" s="146"/>
      <c r="AT203" s="146"/>
      <c r="AU203" s="146"/>
      <c r="AV203" s="146"/>
      <c r="AW203" s="146"/>
      <c r="AX203" s="146"/>
      <c r="AY203" s="146"/>
      <c r="AZ203" s="146"/>
      <c r="BA203" s="146"/>
      <c r="BB203" s="146"/>
      <c r="BC203" s="146"/>
      <c r="BD203" s="146"/>
      <c r="BE203" s="146"/>
      <c r="BF203" s="146"/>
      <c r="BG203" s="146"/>
      <c r="BH203" s="146"/>
    </row>
    <row r="206" spans="1:69" ht="31.5" hidden="1" customHeight="1" x14ac:dyDescent="0.25">
      <c r="A206" s="201" t="s">
        <v>210</v>
      </c>
      <c r="B206" s="202"/>
      <c r="C206" s="202"/>
      <c r="D206" s="202"/>
      <c r="E206" s="202"/>
      <c r="F206" s="202"/>
      <c r="G206" s="202"/>
      <c r="H206" s="202"/>
      <c r="I206" s="202"/>
      <c r="J206" s="202"/>
      <c r="K206" s="202"/>
      <c r="L206" s="202"/>
      <c r="M206" s="202"/>
      <c r="N206" s="202"/>
      <c r="O206" s="202"/>
      <c r="P206" s="202"/>
      <c r="Q206" s="202"/>
      <c r="R206" s="202"/>
      <c r="S206" s="202"/>
      <c r="T206" s="202"/>
      <c r="U206" s="202"/>
      <c r="V206" s="202"/>
      <c r="W206" s="147"/>
      <c r="X206" s="147"/>
      <c r="Y206" s="147"/>
      <c r="Z206" s="147"/>
      <c r="AA206" s="147"/>
      <c r="AB206" s="147"/>
      <c r="AC206" s="147"/>
      <c r="AD206" s="147"/>
      <c r="AE206" s="147"/>
      <c r="AF206" s="147"/>
      <c r="AG206" s="147"/>
      <c r="AH206" s="147"/>
      <c r="AI206" s="147"/>
      <c r="AJ206" s="147"/>
      <c r="AK206" s="147"/>
      <c r="AL206" s="147"/>
      <c r="AM206" s="147"/>
      <c r="AN206" s="3"/>
      <c r="AO206" s="3"/>
      <c r="AP206" s="207" t="s">
        <v>211</v>
      </c>
      <c r="AQ206" s="208"/>
      <c r="AR206" s="208"/>
      <c r="AS206" s="208"/>
      <c r="AT206" s="208"/>
      <c r="AU206" s="208"/>
      <c r="AV206" s="208"/>
      <c r="AW206" s="208"/>
      <c r="AX206" s="208"/>
      <c r="AY206" s="208"/>
      <c r="AZ206" s="208"/>
      <c r="BA206" s="208"/>
      <c r="BB206" s="208"/>
      <c r="BC206" s="208"/>
      <c r="BD206" s="208"/>
      <c r="BE206" s="208"/>
      <c r="BF206" s="208"/>
      <c r="BG206" s="208"/>
      <c r="BH206" s="208"/>
    </row>
    <row r="207" spans="1:69" hidden="1" x14ac:dyDescent="0.2">
      <c r="W207" s="146" t="s">
        <v>6</v>
      </c>
      <c r="X207" s="146"/>
      <c r="Y207" s="146"/>
      <c r="Z207" s="146"/>
      <c r="AA207" s="146"/>
      <c r="AB207" s="146"/>
      <c r="AC207" s="146"/>
      <c r="AD207" s="146"/>
      <c r="AE207" s="146"/>
      <c r="AF207" s="146"/>
      <c r="AG207" s="146"/>
      <c r="AH207" s="146"/>
      <c r="AI207" s="146"/>
      <c r="AJ207" s="146"/>
      <c r="AK207" s="146"/>
      <c r="AL207" s="146"/>
      <c r="AM207" s="146"/>
      <c r="AN207" s="4"/>
      <c r="AO207" s="4"/>
      <c r="AP207" s="146" t="s">
        <v>32</v>
      </c>
      <c r="AQ207" s="146"/>
      <c r="AR207" s="146"/>
      <c r="AS207" s="146"/>
      <c r="AT207" s="146"/>
      <c r="AU207" s="146"/>
      <c r="AV207" s="146"/>
      <c r="AW207" s="146"/>
      <c r="AX207" s="146"/>
      <c r="AY207" s="146"/>
      <c r="AZ207" s="146"/>
      <c r="BA207" s="146"/>
      <c r="BB207" s="146"/>
      <c r="BC207" s="146"/>
      <c r="BD207" s="146"/>
      <c r="BE207" s="146"/>
      <c r="BF207" s="146"/>
      <c r="BG207" s="146"/>
      <c r="BH207" s="146"/>
    </row>
    <row r="208" spans="1:69" hidden="1" x14ac:dyDescent="0.2"/>
  </sheetData>
  <mergeCells count="1124">
    <mergeCell ref="A168:B168"/>
    <mergeCell ref="C168:BQ168"/>
    <mergeCell ref="AP167:AT167"/>
    <mergeCell ref="AU167:AY167"/>
    <mergeCell ref="AZ167:BC167"/>
    <mergeCell ref="BD167:BH167"/>
    <mergeCell ref="BI167:BM167"/>
    <mergeCell ref="BN167:BQ167"/>
    <mergeCell ref="A167:B167"/>
    <mergeCell ref="C167:Z167"/>
    <mergeCell ref="AA167:AE167"/>
    <mergeCell ref="AF167:AJ167"/>
    <mergeCell ref="AK167:AO167"/>
    <mergeCell ref="A166:B166"/>
    <mergeCell ref="C166:BQ166"/>
    <mergeCell ref="AP165:AT165"/>
    <mergeCell ref="AU165:AY165"/>
    <mergeCell ref="AZ165:BC165"/>
    <mergeCell ref="BD165:BH165"/>
    <mergeCell ref="BI165:BM165"/>
    <mergeCell ref="BN165:BQ165"/>
    <mergeCell ref="AU164:AY164"/>
    <mergeCell ref="AZ164:BC164"/>
    <mergeCell ref="BD164:BH164"/>
    <mergeCell ref="BI164:BM164"/>
    <mergeCell ref="BN164:BQ164"/>
    <mergeCell ref="A165:B165"/>
    <mergeCell ref="C165:Z165"/>
    <mergeCell ref="AA165:AE165"/>
    <mergeCell ref="AF165:AJ165"/>
    <mergeCell ref="AK165:AO165"/>
    <mergeCell ref="A164:B164"/>
    <mergeCell ref="C164:Z164"/>
    <mergeCell ref="AA164:AE164"/>
    <mergeCell ref="AF164:AJ164"/>
    <mergeCell ref="AK164:AO164"/>
    <mergeCell ref="AP164:AT164"/>
    <mergeCell ref="AP163:AT163"/>
    <mergeCell ref="AU163:AY163"/>
    <mergeCell ref="AZ163:BC163"/>
    <mergeCell ref="BD163:BH163"/>
    <mergeCell ref="BI163:BM163"/>
    <mergeCell ref="BN163:BQ163"/>
    <mergeCell ref="A163:B163"/>
    <mergeCell ref="C163:Z163"/>
    <mergeCell ref="AA163:AE163"/>
    <mergeCell ref="AF163:AJ163"/>
    <mergeCell ref="AK163:AO163"/>
    <mergeCell ref="A162:B162"/>
    <mergeCell ref="C162:BQ162"/>
    <mergeCell ref="AP161:AT161"/>
    <mergeCell ref="AU161:AY161"/>
    <mergeCell ref="AZ161:BC161"/>
    <mergeCell ref="BD161:BH161"/>
    <mergeCell ref="BI161:BM161"/>
    <mergeCell ref="BN161:BQ161"/>
    <mergeCell ref="AU160:AY160"/>
    <mergeCell ref="AZ160:BC160"/>
    <mergeCell ref="BD160:BH160"/>
    <mergeCell ref="BI160:BM160"/>
    <mergeCell ref="BN160:BQ160"/>
    <mergeCell ref="A161:B161"/>
    <mergeCell ref="C161:Z161"/>
    <mergeCell ref="AA161:AE161"/>
    <mergeCell ref="AF161:AJ161"/>
    <mergeCell ref="AK161:AO161"/>
    <mergeCell ref="A160:B160"/>
    <mergeCell ref="C160:Z160"/>
    <mergeCell ref="AA160:AE160"/>
    <mergeCell ref="AF160:AJ160"/>
    <mergeCell ref="AK160:AO160"/>
    <mergeCell ref="AP160:AT160"/>
    <mergeCell ref="C159:BQ159"/>
    <mergeCell ref="AU158:AY158"/>
    <mergeCell ref="AZ158:BC158"/>
    <mergeCell ref="BD158:BH158"/>
    <mergeCell ref="BI158:BM158"/>
    <mergeCell ref="BN158:BQ158"/>
    <mergeCell ref="A159:B159"/>
    <mergeCell ref="A158:B158"/>
    <mergeCell ref="C158:Z158"/>
    <mergeCell ref="AA158:AE158"/>
    <mergeCell ref="AF158:AJ158"/>
    <mergeCell ref="AK158:AO158"/>
    <mergeCell ref="AP158:AT158"/>
    <mergeCell ref="C157:BQ157"/>
    <mergeCell ref="AU156:AY156"/>
    <mergeCell ref="AZ156:BC156"/>
    <mergeCell ref="BD156:BH156"/>
    <mergeCell ref="BI156:BM156"/>
    <mergeCell ref="BN156:BQ156"/>
    <mergeCell ref="A157:B157"/>
    <mergeCell ref="A156:B156"/>
    <mergeCell ref="C156:Z156"/>
    <mergeCell ref="AA156:AE156"/>
    <mergeCell ref="AF156:AJ156"/>
    <mergeCell ref="AK156:AO156"/>
    <mergeCell ref="AP156:AT156"/>
    <mergeCell ref="AP155:AT155"/>
    <mergeCell ref="AU155:AY155"/>
    <mergeCell ref="AZ155:BC155"/>
    <mergeCell ref="BD155:BH155"/>
    <mergeCell ref="BI155:BM155"/>
    <mergeCell ref="BN155:BQ155"/>
    <mergeCell ref="A155:B155"/>
    <mergeCell ref="C155:Z155"/>
    <mergeCell ref="AA155:AE155"/>
    <mergeCell ref="AF155:AJ155"/>
    <mergeCell ref="AK155:AO155"/>
    <mergeCell ref="A154:B154"/>
    <mergeCell ref="C154:BQ154"/>
    <mergeCell ref="C153:BQ153"/>
    <mergeCell ref="AU152:AY152"/>
    <mergeCell ref="AZ152:BC152"/>
    <mergeCell ref="BD152:BH152"/>
    <mergeCell ref="BI152:BM152"/>
    <mergeCell ref="BN152:BQ152"/>
    <mergeCell ref="A153:B153"/>
    <mergeCell ref="A152:B152"/>
    <mergeCell ref="C152:Z152"/>
    <mergeCell ref="AA152:AE152"/>
    <mergeCell ref="AF152:AJ152"/>
    <mergeCell ref="AK152:AO152"/>
    <mergeCell ref="AP152:AT152"/>
    <mergeCell ref="AP151:AT151"/>
    <mergeCell ref="AU151:AY151"/>
    <mergeCell ref="AZ151:BC151"/>
    <mergeCell ref="BD151:BH151"/>
    <mergeCell ref="BI151:BM151"/>
    <mergeCell ref="BN151:BQ151"/>
    <mergeCell ref="AU150:AY150"/>
    <mergeCell ref="AZ150:BC150"/>
    <mergeCell ref="BD150:BH150"/>
    <mergeCell ref="BI150:BM150"/>
    <mergeCell ref="BN150:BQ150"/>
    <mergeCell ref="A151:B151"/>
    <mergeCell ref="C151:Z151"/>
    <mergeCell ref="AA151:AE151"/>
    <mergeCell ref="AF151:AJ151"/>
    <mergeCell ref="AK151:AO151"/>
    <mergeCell ref="A150:B150"/>
    <mergeCell ref="C150:Z150"/>
    <mergeCell ref="AA150:AE150"/>
    <mergeCell ref="AF150:AJ150"/>
    <mergeCell ref="AK150:AO150"/>
    <mergeCell ref="AP150:AT150"/>
    <mergeCell ref="C149:BQ149"/>
    <mergeCell ref="AU148:AY148"/>
    <mergeCell ref="AZ148:BC148"/>
    <mergeCell ref="BD148:BH148"/>
    <mergeCell ref="BI148:BM148"/>
    <mergeCell ref="BN148:BQ148"/>
    <mergeCell ref="A149:B149"/>
    <mergeCell ref="A148:B148"/>
    <mergeCell ref="C148:Z148"/>
    <mergeCell ref="AA148:AE148"/>
    <mergeCell ref="AF148:AJ148"/>
    <mergeCell ref="AK148:AO148"/>
    <mergeCell ref="AP148:AT148"/>
    <mergeCell ref="C147:BQ147"/>
    <mergeCell ref="AU146:AY146"/>
    <mergeCell ref="AZ146:BC146"/>
    <mergeCell ref="BD146:BH146"/>
    <mergeCell ref="BI146:BM146"/>
    <mergeCell ref="BN146:BQ146"/>
    <mergeCell ref="A147:B147"/>
    <mergeCell ref="A146:B146"/>
    <mergeCell ref="C146:Z146"/>
    <mergeCell ref="AA146:AE146"/>
    <mergeCell ref="AF146:AJ146"/>
    <mergeCell ref="AK146:AO146"/>
    <mergeCell ref="AP146:AT146"/>
    <mergeCell ref="C145:BQ145"/>
    <mergeCell ref="AU144:AY144"/>
    <mergeCell ref="AZ144:BC144"/>
    <mergeCell ref="BD144:BH144"/>
    <mergeCell ref="BI144:BM144"/>
    <mergeCell ref="BN144:BQ144"/>
    <mergeCell ref="A145:B145"/>
    <mergeCell ref="A144:B144"/>
    <mergeCell ref="C144:Z144"/>
    <mergeCell ref="AA144:AE144"/>
    <mergeCell ref="AF144:AJ144"/>
    <mergeCell ref="AK144:AO144"/>
    <mergeCell ref="AP144:AT144"/>
    <mergeCell ref="C143:BQ143"/>
    <mergeCell ref="AU142:AY142"/>
    <mergeCell ref="AZ142:BC142"/>
    <mergeCell ref="BD142:BH142"/>
    <mergeCell ref="BI142:BM142"/>
    <mergeCell ref="BN142:BQ142"/>
    <mergeCell ref="A143:B143"/>
    <mergeCell ref="A142:B142"/>
    <mergeCell ref="C142:Z142"/>
    <mergeCell ref="AA142:AE142"/>
    <mergeCell ref="AF142:AJ142"/>
    <mergeCell ref="AK142:AO142"/>
    <mergeCell ref="AP142:AT142"/>
    <mergeCell ref="C141:BQ141"/>
    <mergeCell ref="AU140:AY140"/>
    <mergeCell ref="AZ140:BC140"/>
    <mergeCell ref="BD140:BH140"/>
    <mergeCell ref="BI140:BM140"/>
    <mergeCell ref="BN140:BQ140"/>
    <mergeCell ref="A141:B141"/>
    <mergeCell ref="A140:B140"/>
    <mergeCell ref="C140:Z140"/>
    <mergeCell ref="AA140:AE140"/>
    <mergeCell ref="AF140:AJ140"/>
    <mergeCell ref="AK140:AO140"/>
    <mergeCell ref="AP140:AT140"/>
    <mergeCell ref="C139:BQ139"/>
    <mergeCell ref="AU138:AY138"/>
    <mergeCell ref="AZ138:BC138"/>
    <mergeCell ref="BD138:BH138"/>
    <mergeCell ref="BI138:BM138"/>
    <mergeCell ref="BN138:BQ138"/>
    <mergeCell ref="A139:B139"/>
    <mergeCell ref="A138:B138"/>
    <mergeCell ref="C138:Z138"/>
    <mergeCell ref="AA138:AE138"/>
    <mergeCell ref="AF138:AJ138"/>
    <mergeCell ref="AK138:AO138"/>
    <mergeCell ref="AP138:AT138"/>
    <mergeCell ref="AP137:AT137"/>
    <mergeCell ref="AU137:AY137"/>
    <mergeCell ref="AZ137:BC137"/>
    <mergeCell ref="BD137:BH137"/>
    <mergeCell ref="BI137:BM137"/>
    <mergeCell ref="BN137:BQ137"/>
    <mergeCell ref="A137:B137"/>
    <mergeCell ref="C137:Z137"/>
    <mergeCell ref="AA137:AE137"/>
    <mergeCell ref="AF137:AJ137"/>
    <mergeCell ref="AK137:AO137"/>
    <mergeCell ref="A136:B136"/>
    <mergeCell ref="C136:BQ136"/>
    <mergeCell ref="AP135:AT135"/>
    <mergeCell ref="AU135:AY135"/>
    <mergeCell ref="AZ135:BC135"/>
    <mergeCell ref="BD135:BH135"/>
    <mergeCell ref="BI135:BM135"/>
    <mergeCell ref="BN135:BQ135"/>
    <mergeCell ref="A135:B135"/>
    <mergeCell ref="C135:Z135"/>
    <mergeCell ref="AA135:AE135"/>
    <mergeCell ref="AF135:AJ135"/>
    <mergeCell ref="AK135:AO135"/>
    <mergeCell ref="A134:B134"/>
    <mergeCell ref="C134:BQ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C131:BQ131"/>
    <mergeCell ref="AU130:AY130"/>
    <mergeCell ref="AZ130:BC130"/>
    <mergeCell ref="BD130:BH130"/>
    <mergeCell ref="BI130:BM130"/>
    <mergeCell ref="BN130:BQ130"/>
    <mergeCell ref="A131:B131"/>
    <mergeCell ref="A130:B130"/>
    <mergeCell ref="C130:Z130"/>
    <mergeCell ref="AA130:AE130"/>
    <mergeCell ref="AF130:AJ130"/>
    <mergeCell ref="AK130:AO130"/>
    <mergeCell ref="AP130:AT130"/>
    <mergeCell ref="C129:BQ129"/>
    <mergeCell ref="AU128:AY128"/>
    <mergeCell ref="AZ128:BC128"/>
    <mergeCell ref="BD128:BH128"/>
    <mergeCell ref="BI128:BM128"/>
    <mergeCell ref="BN128:BQ128"/>
    <mergeCell ref="A129:B129"/>
    <mergeCell ref="A128:B128"/>
    <mergeCell ref="C128:Z128"/>
    <mergeCell ref="AA128:AE128"/>
    <mergeCell ref="AF128:AJ128"/>
    <mergeCell ref="AK128:AO128"/>
    <mergeCell ref="AP128:AT128"/>
    <mergeCell ref="C127:BQ127"/>
    <mergeCell ref="AU126:AY126"/>
    <mergeCell ref="AZ126:BC126"/>
    <mergeCell ref="BD126:BH126"/>
    <mergeCell ref="BI126:BM126"/>
    <mergeCell ref="BN126:BQ126"/>
    <mergeCell ref="A127:B127"/>
    <mergeCell ref="A126:B126"/>
    <mergeCell ref="C126:Z126"/>
    <mergeCell ref="AA126:AE126"/>
    <mergeCell ref="AF126:AJ126"/>
    <mergeCell ref="AK126:AO126"/>
    <mergeCell ref="AP126:AT126"/>
    <mergeCell ref="C125:BQ125"/>
    <mergeCell ref="AU124:AY124"/>
    <mergeCell ref="AZ124:BC124"/>
    <mergeCell ref="BD124:BH124"/>
    <mergeCell ref="BI124:BM124"/>
    <mergeCell ref="BN124:BQ124"/>
    <mergeCell ref="A125:B125"/>
    <mergeCell ref="AZ123:BC123"/>
    <mergeCell ref="BD123:BH123"/>
    <mergeCell ref="BI123:BM123"/>
    <mergeCell ref="BN123:BQ123"/>
    <mergeCell ref="A124:B124"/>
    <mergeCell ref="C124:Z124"/>
    <mergeCell ref="AA124:AE124"/>
    <mergeCell ref="AF124:AJ124"/>
    <mergeCell ref="AK124:AO124"/>
    <mergeCell ref="AP124:AT124"/>
    <mergeCell ref="BD122:BH122"/>
    <mergeCell ref="BI122:BM122"/>
    <mergeCell ref="BN122:BQ122"/>
    <mergeCell ref="A123:B123"/>
    <mergeCell ref="C123:Z123"/>
    <mergeCell ref="AA123:AE123"/>
    <mergeCell ref="AF123:AJ123"/>
    <mergeCell ref="AK123:AO123"/>
    <mergeCell ref="AP123:AT123"/>
    <mergeCell ref="AU123:AY123"/>
    <mergeCell ref="BI121:BM121"/>
    <mergeCell ref="BN121:BQ121"/>
    <mergeCell ref="A122:B122"/>
    <mergeCell ref="C122:Z122"/>
    <mergeCell ref="AA122:AE122"/>
    <mergeCell ref="AF122:AJ122"/>
    <mergeCell ref="AK122:AO122"/>
    <mergeCell ref="AP122:AT122"/>
    <mergeCell ref="AU122:AY122"/>
    <mergeCell ref="AZ122:BC122"/>
    <mergeCell ref="A121:B121"/>
    <mergeCell ref="C121:Z121"/>
    <mergeCell ref="AA121:AE121"/>
    <mergeCell ref="AF121:AJ121"/>
    <mergeCell ref="AK121:AO121"/>
    <mergeCell ref="AP118:AT118"/>
    <mergeCell ref="AU118:AY118"/>
    <mergeCell ref="AZ118:BC118"/>
    <mergeCell ref="BD118:BH118"/>
    <mergeCell ref="BI118:BM118"/>
    <mergeCell ref="BN118:BQ118"/>
    <mergeCell ref="AU117:AY117"/>
    <mergeCell ref="AZ117:BC117"/>
    <mergeCell ref="BD117:BH117"/>
    <mergeCell ref="BI117:BM117"/>
    <mergeCell ref="BN117:BQ117"/>
    <mergeCell ref="A118:B118"/>
    <mergeCell ref="C118:Z118"/>
    <mergeCell ref="AA118:AE118"/>
    <mergeCell ref="AF118:AJ118"/>
    <mergeCell ref="AK118:AO118"/>
    <mergeCell ref="A117:B117"/>
    <mergeCell ref="C117:Z117"/>
    <mergeCell ref="AA117:AE117"/>
    <mergeCell ref="AF117:AJ117"/>
    <mergeCell ref="AK117:AO117"/>
    <mergeCell ref="AP117:AT117"/>
    <mergeCell ref="C70:BQ70"/>
    <mergeCell ref="C72:BQ72"/>
    <mergeCell ref="C74:BQ74"/>
    <mergeCell ref="C76:BQ76"/>
    <mergeCell ref="C78:BQ78"/>
    <mergeCell ref="AN105:AR105"/>
    <mergeCell ref="AS105:AW105"/>
    <mergeCell ref="AX105:BB105"/>
    <mergeCell ref="BC105:BG105"/>
    <mergeCell ref="BH105:BL105"/>
    <mergeCell ref="BM105:BQ105"/>
    <mergeCell ref="AS104:AW104"/>
    <mergeCell ref="AX104:BB104"/>
    <mergeCell ref="BC104:BG104"/>
    <mergeCell ref="BH104:BL104"/>
    <mergeCell ref="BM104:BQ104"/>
    <mergeCell ref="A105:B105"/>
    <mergeCell ref="C105:X105"/>
    <mergeCell ref="Y105:AC105"/>
    <mergeCell ref="AD105:AH105"/>
    <mergeCell ref="AI105:AM105"/>
    <mergeCell ref="A104:B104"/>
    <mergeCell ref="C104:X104"/>
    <mergeCell ref="Y104:AC104"/>
    <mergeCell ref="AD104:AH104"/>
    <mergeCell ref="AI104:AM104"/>
    <mergeCell ref="AN104:AR104"/>
    <mergeCell ref="AN103:AR103"/>
    <mergeCell ref="AS103:AW103"/>
    <mergeCell ref="AX103:BB103"/>
    <mergeCell ref="BC103:BG103"/>
    <mergeCell ref="BH103:BL103"/>
    <mergeCell ref="BM103:BQ103"/>
    <mergeCell ref="A103:B103"/>
    <mergeCell ref="C103:X103"/>
    <mergeCell ref="Y103:AC103"/>
    <mergeCell ref="AD103:AH103"/>
    <mergeCell ref="AI103:AM103"/>
    <mergeCell ref="A102:B102"/>
    <mergeCell ref="C102:BQ102"/>
    <mergeCell ref="AN101:AR101"/>
    <mergeCell ref="AS101:AW101"/>
    <mergeCell ref="AX101:BB101"/>
    <mergeCell ref="BC101:BG101"/>
    <mergeCell ref="BH101:BL101"/>
    <mergeCell ref="BM101:BQ101"/>
    <mergeCell ref="A101:B101"/>
    <mergeCell ref="C101:X101"/>
    <mergeCell ref="Y101:AC101"/>
    <mergeCell ref="AD101:AH101"/>
    <mergeCell ref="AI101:AM101"/>
    <mergeCell ref="A100:B100"/>
    <mergeCell ref="C100:BQ100"/>
    <mergeCell ref="AN99:AR99"/>
    <mergeCell ref="AS99:AW99"/>
    <mergeCell ref="AX99:BB99"/>
    <mergeCell ref="BC99:BG99"/>
    <mergeCell ref="BH99:BL99"/>
    <mergeCell ref="BM99:BQ99"/>
    <mergeCell ref="A99:B99"/>
    <mergeCell ref="C99:X99"/>
    <mergeCell ref="Y99:AC99"/>
    <mergeCell ref="AD99:AH99"/>
    <mergeCell ref="AI99:AM99"/>
    <mergeCell ref="A98:B98"/>
    <mergeCell ref="C98:BQ98"/>
    <mergeCell ref="AN97:AR97"/>
    <mergeCell ref="AS97:AW97"/>
    <mergeCell ref="AX97:BB97"/>
    <mergeCell ref="BC97:BG97"/>
    <mergeCell ref="BH97:BL97"/>
    <mergeCell ref="BM97:BQ97"/>
    <mergeCell ref="A97:B97"/>
    <mergeCell ref="C97:X97"/>
    <mergeCell ref="Y97:AC97"/>
    <mergeCell ref="AD97:AH97"/>
    <mergeCell ref="AI97:AM97"/>
    <mergeCell ref="A96:B96"/>
    <mergeCell ref="C96:BQ96"/>
    <mergeCell ref="AN95:AR95"/>
    <mergeCell ref="AS95:AW95"/>
    <mergeCell ref="AX95:BB95"/>
    <mergeCell ref="BC95:BG95"/>
    <mergeCell ref="BH95:BL95"/>
    <mergeCell ref="BM95:BQ95"/>
    <mergeCell ref="A95:B95"/>
    <mergeCell ref="C95:X95"/>
    <mergeCell ref="Y95:AC95"/>
    <mergeCell ref="AD95:AH95"/>
    <mergeCell ref="AI95:AM95"/>
    <mergeCell ref="A94:B94"/>
    <mergeCell ref="C94:BQ94"/>
    <mergeCell ref="AN93:AR93"/>
    <mergeCell ref="AS93:AW93"/>
    <mergeCell ref="AX93:BB93"/>
    <mergeCell ref="BC93:BG93"/>
    <mergeCell ref="BH93:BL93"/>
    <mergeCell ref="BM93:BQ93"/>
    <mergeCell ref="A93:B93"/>
    <mergeCell ref="C93:X93"/>
    <mergeCell ref="Y93:AC93"/>
    <mergeCell ref="AD93:AH93"/>
    <mergeCell ref="AI93:AM93"/>
    <mergeCell ref="A92:B92"/>
    <mergeCell ref="C92:BQ92"/>
    <mergeCell ref="AN91:AR91"/>
    <mergeCell ref="AS91:AW91"/>
    <mergeCell ref="AX91:BB91"/>
    <mergeCell ref="BC91:BG91"/>
    <mergeCell ref="BH91:BL91"/>
    <mergeCell ref="BM91:BQ91"/>
    <mergeCell ref="AS90:AW90"/>
    <mergeCell ref="AX90:BB90"/>
    <mergeCell ref="BC90:BG90"/>
    <mergeCell ref="BH90:BL90"/>
    <mergeCell ref="BM90:BQ90"/>
    <mergeCell ref="A91:B91"/>
    <mergeCell ref="C91:X91"/>
    <mergeCell ref="Y91:AC91"/>
    <mergeCell ref="AD91:AH91"/>
    <mergeCell ref="AI91:AM91"/>
    <mergeCell ref="A90:B90"/>
    <mergeCell ref="C90:X90"/>
    <mergeCell ref="Y90:AC90"/>
    <mergeCell ref="AD90:AH90"/>
    <mergeCell ref="AI90:AM90"/>
    <mergeCell ref="AN90:AR90"/>
    <mergeCell ref="AN89:AR89"/>
    <mergeCell ref="AS89:AW89"/>
    <mergeCell ref="AX89:BB89"/>
    <mergeCell ref="BC89:BG89"/>
    <mergeCell ref="BH89:BL89"/>
    <mergeCell ref="BM89:BQ89"/>
    <mergeCell ref="AS88:AW88"/>
    <mergeCell ref="AX88:BB88"/>
    <mergeCell ref="BC88:BG88"/>
    <mergeCell ref="BH88:BL88"/>
    <mergeCell ref="BM88:BQ88"/>
    <mergeCell ref="A89:B89"/>
    <mergeCell ref="C89:X89"/>
    <mergeCell ref="Y89:AC89"/>
    <mergeCell ref="AD89:AH89"/>
    <mergeCell ref="AI89:AM89"/>
    <mergeCell ref="A88:B88"/>
    <mergeCell ref="C88:X88"/>
    <mergeCell ref="Y88:AC88"/>
    <mergeCell ref="AD88:AH88"/>
    <mergeCell ref="AI88:AM88"/>
    <mergeCell ref="AN88:AR88"/>
    <mergeCell ref="AN87:AR87"/>
    <mergeCell ref="AS87:AW87"/>
    <mergeCell ref="AX87:BB87"/>
    <mergeCell ref="BC87:BG87"/>
    <mergeCell ref="BH87:BL87"/>
    <mergeCell ref="BM87:BQ87"/>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C80:BQ80"/>
    <mergeCell ref="AN79:AR79"/>
    <mergeCell ref="AS79:AW79"/>
    <mergeCell ref="AX79:BB79"/>
    <mergeCell ref="BC79:BG79"/>
    <mergeCell ref="BH79:BL79"/>
    <mergeCell ref="BM79:BQ79"/>
    <mergeCell ref="A79:B79"/>
    <mergeCell ref="C79:X79"/>
    <mergeCell ref="Y79:AC79"/>
    <mergeCell ref="AD79:AH79"/>
    <mergeCell ref="AI79:AM79"/>
    <mergeCell ref="A78:B78"/>
    <mergeCell ref="AN77:AR77"/>
    <mergeCell ref="AS77:AW77"/>
    <mergeCell ref="AX77:BB77"/>
    <mergeCell ref="BC77:BG77"/>
    <mergeCell ref="BH77:BL77"/>
    <mergeCell ref="BM77:BQ77"/>
    <mergeCell ref="A77:B77"/>
    <mergeCell ref="C77:X77"/>
    <mergeCell ref="Y77:AC77"/>
    <mergeCell ref="AD77:AH77"/>
    <mergeCell ref="AI77:AM77"/>
    <mergeCell ref="A76:B76"/>
    <mergeCell ref="AN75:AR75"/>
    <mergeCell ref="AS75:AW75"/>
    <mergeCell ref="AX75:BB75"/>
    <mergeCell ref="BC75:BG75"/>
    <mergeCell ref="BH75:BL75"/>
    <mergeCell ref="BM75:BQ75"/>
    <mergeCell ref="A75:B75"/>
    <mergeCell ref="C75:X75"/>
    <mergeCell ref="Y75:AC75"/>
    <mergeCell ref="AD75:AH75"/>
    <mergeCell ref="AI75:AM75"/>
    <mergeCell ref="A74:B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2:BQ32"/>
    <mergeCell ref="C34:BQ34"/>
    <mergeCell ref="AU33:AY33"/>
    <mergeCell ref="AZ33:BC33"/>
    <mergeCell ref="BD33:BH33"/>
    <mergeCell ref="BI33:BM33"/>
    <mergeCell ref="BN33:BQ33"/>
    <mergeCell ref="A34:B34"/>
    <mergeCell ref="A33:B33"/>
    <mergeCell ref="C33:Z33"/>
    <mergeCell ref="AA33:AE33"/>
    <mergeCell ref="AF33:AJ33"/>
    <mergeCell ref="AK33:AO33"/>
    <mergeCell ref="AP33:AT33"/>
    <mergeCell ref="BD31:BH31"/>
    <mergeCell ref="BI31:BM31"/>
    <mergeCell ref="BN31:BQ31"/>
    <mergeCell ref="A32:B32"/>
    <mergeCell ref="W207:AM207"/>
    <mergeCell ref="AP207:BH207"/>
    <mergeCell ref="A31:B31"/>
    <mergeCell ref="C31:Z31"/>
    <mergeCell ref="AA31:AE31"/>
    <mergeCell ref="AF31:AJ31"/>
    <mergeCell ref="AK31:AO31"/>
    <mergeCell ref="AP31:AT31"/>
    <mergeCell ref="AU31:AY31"/>
    <mergeCell ref="AZ31:BC31"/>
    <mergeCell ref="A202:V202"/>
    <mergeCell ref="W202:AM202"/>
    <mergeCell ref="AP202:BH202"/>
    <mergeCell ref="W203:AM203"/>
    <mergeCell ref="AP203:BH203"/>
    <mergeCell ref="A206:V206"/>
    <mergeCell ref="W206:AM206"/>
    <mergeCell ref="AP206:BH206"/>
    <mergeCell ref="A195:O195"/>
    <mergeCell ref="A196:BN196"/>
    <mergeCell ref="A197:O197"/>
    <mergeCell ref="A198:BN198"/>
    <mergeCell ref="A199:O199"/>
    <mergeCell ref="A200:BN200"/>
    <mergeCell ref="A188:BQ188"/>
    <mergeCell ref="A189:BN189"/>
    <mergeCell ref="A190:BQ190"/>
    <mergeCell ref="A191:BN191"/>
    <mergeCell ref="A193:O193"/>
    <mergeCell ref="A194:BN194"/>
    <mergeCell ref="AY185:BF185"/>
    <mergeCell ref="BG185:BN185"/>
    <mergeCell ref="A186:B186"/>
    <mergeCell ref="C186:R186"/>
    <mergeCell ref="S186:Z186"/>
    <mergeCell ref="AA186:AH186"/>
    <mergeCell ref="AI186:AP186"/>
    <mergeCell ref="AQ186:AX186"/>
    <mergeCell ref="AY186:BF186"/>
    <mergeCell ref="BG186:BN186"/>
    <mergeCell ref="A185:B185"/>
    <mergeCell ref="C185:R185"/>
    <mergeCell ref="S185:Z185"/>
    <mergeCell ref="AA185:AH185"/>
    <mergeCell ref="AI185:AP185"/>
    <mergeCell ref="AQ185:AX185"/>
    <mergeCell ref="BG183:BN183"/>
    <mergeCell ref="A184:B184"/>
    <mergeCell ref="C184:R184"/>
    <mergeCell ref="S184:Z184"/>
    <mergeCell ref="AA184:AH184"/>
    <mergeCell ref="AI184:AP184"/>
    <mergeCell ref="AQ184:AX184"/>
    <mergeCell ref="AY184:BF184"/>
    <mergeCell ref="BG184:BN184"/>
    <mergeCell ref="BG180:BN180"/>
    <mergeCell ref="A181:BN181"/>
    <mergeCell ref="A182:BN182"/>
    <mergeCell ref="A183:B183"/>
    <mergeCell ref="C183:R183"/>
    <mergeCell ref="S183:Z183"/>
    <mergeCell ref="AA183:AH183"/>
    <mergeCell ref="AI183:AP183"/>
    <mergeCell ref="AQ183:AX183"/>
    <mergeCell ref="AY183:BF183"/>
    <mergeCell ref="AY178:BF178"/>
    <mergeCell ref="BG178:BN178"/>
    <mergeCell ref="A179:BN179"/>
    <mergeCell ref="A180:B180"/>
    <mergeCell ref="C180:R180"/>
    <mergeCell ref="S180:Z180"/>
    <mergeCell ref="AA180:AH180"/>
    <mergeCell ref="AI180:AP180"/>
    <mergeCell ref="AQ180:AX180"/>
    <mergeCell ref="AY180:BF180"/>
    <mergeCell ref="A178:B178"/>
    <mergeCell ref="C178:R178"/>
    <mergeCell ref="S178:Z178"/>
    <mergeCell ref="AA178:AH178"/>
    <mergeCell ref="AI178:AP178"/>
    <mergeCell ref="AQ178:AX178"/>
    <mergeCell ref="AY176:BF176"/>
    <mergeCell ref="BG176:BN176"/>
    <mergeCell ref="A177:B177"/>
    <mergeCell ref="C177:R177"/>
    <mergeCell ref="S177:Z177"/>
    <mergeCell ref="AA177:AH177"/>
    <mergeCell ref="AI177:AP177"/>
    <mergeCell ref="AQ177:AX177"/>
    <mergeCell ref="AY177:BF177"/>
    <mergeCell ref="BG177:BN177"/>
    <mergeCell ref="A176:B176"/>
    <mergeCell ref="C176:R176"/>
    <mergeCell ref="S176:Z176"/>
    <mergeCell ref="AA176:AH176"/>
    <mergeCell ref="AI176:AP176"/>
    <mergeCell ref="AQ176:AX176"/>
    <mergeCell ref="BG174:BN174"/>
    <mergeCell ref="A175:B175"/>
    <mergeCell ref="C175:R175"/>
    <mergeCell ref="S175:Z175"/>
    <mergeCell ref="AA175:AH175"/>
    <mergeCell ref="AI175:AP175"/>
    <mergeCell ref="AQ175:AX175"/>
    <mergeCell ref="AY175:BF175"/>
    <mergeCell ref="BG175:BN175"/>
    <mergeCell ref="AQ173:AX173"/>
    <mergeCell ref="AY173:BF173"/>
    <mergeCell ref="BG173:BN173"/>
    <mergeCell ref="A174:B174"/>
    <mergeCell ref="C174:R174"/>
    <mergeCell ref="S174:Z174"/>
    <mergeCell ref="AA174:AH174"/>
    <mergeCell ref="AI174:AP174"/>
    <mergeCell ref="AQ174:AX174"/>
    <mergeCell ref="AY174:BF174"/>
    <mergeCell ref="AN172:AR172"/>
    <mergeCell ref="AS172:AX172"/>
    <mergeCell ref="AY172:BC172"/>
    <mergeCell ref="BD172:BH172"/>
    <mergeCell ref="BI172:BN172"/>
    <mergeCell ref="A173:B173"/>
    <mergeCell ref="C173:R173"/>
    <mergeCell ref="S173:Z173"/>
    <mergeCell ref="AA173:AH173"/>
    <mergeCell ref="AI173:AP173"/>
    <mergeCell ref="A172:B172"/>
    <mergeCell ref="C172:R172"/>
    <mergeCell ref="S172:W172"/>
    <mergeCell ref="X172:AB172"/>
    <mergeCell ref="AC172:AH172"/>
    <mergeCell ref="AI172:AM172"/>
    <mergeCell ref="A170:BN170"/>
    <mergeCell ref="A171:B171"/>
    <mergeCell ref="C171:R171"/>
    <mergeCell ref="S171:Z171"/>
    <mergeCell ref="AA171:AH171"/>
    <mergeCell ref="AI171:AP171"/>
    <mergeCell ref="AQ171:AX171"/>
    <mergeCell ref="AY171:BF171"/>
    <mergeCell ref="BG171:BN171"/>
    <mergeCell ref="A169:BQ169"/>
    <mergeCell ref="AP121:AT121"/>
    <mergeCell ref="AU121:AY121"/>
    <mergeCell ref="AZ121:BC121"/>
    <mergeCell ref="BD121:BH121"/>
    <mergeCell ref="A120:B120"/>
    <mergeCell ref="C120:BQ120"/>
    <mergeCell ref="AP119:AT119"/>
    <mergeCell ref="AU119:AY119"/>
    <mergeCell ref="AZ119:BC119"/>
    <mergeCell ref="BD119:BH119"/>
    <mergeCell ref="BI119:BM119"/>
    <mergeCell ref="BN119:BQ119"/>
    <mergeCell ref="AU116:AY116"/>
    <mergeCell ref="AZ116:BC116"/>
    <mergeCell ref="BD116:BH116"/>
    <mergeCell ref="BI116:BM116"/>
    <mergeCell ref="BN116:BQ116"/>
    <mergeCell ref="A119:B119"/>
    <mergeCell ref="C119:Z119"/>
    <mergeCell ref="AA119:AE119"/>
    <mergeCell ref="AF119:AJ119"/>
    <mergeCell ref="AK119:AO119"/>
    <mergeCell ref="AZ115:BC115"/>
    <mergeCell ref="BD115:BH115"/>
    <mergeCell ref="BI115:BM115"/>
    <mergeCell ref="BN115:BQ115"/>
    <mergeCell ref="A116:B116"/>
    <mergeCell ref="C116:Z116"/>
    <mergeCell ref="AA116:AE116"/>
    <mergeCell ref="AF116:AJ116"/>
    <mergeCell ref="AK116:AO116"/>
    <mergeCell ref="AP116:AT116"/>
    <mergeCell ref="BD114:BH114"/>
    <mergeCell ref="BI114:BM114"/>
    <mergeCell ref="BN114:BQ114"/>
    <mergeCell ref="A115:B115"/>
    <mergeCell ref="C115:Z115"/>
    <mergeCell ref="AA115:AE115"/>
    <mergeCell ref="AF115:AJ115"/>
    <mergeCell ref="AK115:AO115"/>
    <mergeCell ref="AP115:AT115"/>
    <mergeCell ref="AU115:AY115"/>
    <mergeCell ref="BI113:BM113"/>
    <mergeCell ref="BN113:BQ113"/>
    <mergeCell ref="A114:B114"/>
    <mergeCell ref="C114:Z114"/>
    <mergeCell ref="AA114:AE114"/>
    <mergeCell ref="AF114:AJ114"/>
    <mergeCell ref="AK114:AO114"/>
    <mergeCell ref="AP114:AT114"/>
    <mergeCell ref="AU114:AY114"/>
    <mergeCell ref="AZ114:BC114"/>
    <mergeCell ref="AF113:AJ113"/>
    <mergeCell ref="AK113:AO113"/>
    <mergeCell ref="AP113:AT113"/>
    <mergeCell ref="AU113:AY113"/>
    <mergeCell ref="AZ113:BC113"/>
    <mergeCell ref="BD113:BH113"/>
    <mergeCell ref="A107:BQ107"/>
    <mergeCell ref="A108:BN108"/>
    <mergeCell ref="A110:BQ110"/>
    <mergeCell ref="A111:BQ111"/>
    <mergeCell ref="A112:B113"/>
    <mergeCell ref="C112:Z113"/>
    <mergeCell ref="AA112:AO112"/>
    <mergeCell ref="AP112:BC112"/>
    <mergeCell ref="BD112:BQ112"/>
    <mergeCell ref="AA113:AE113"/>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AN63:AR63"/>
    <mergeCell ref="AS63:AW63"/>
    <mergeCell ref="AX63:BB63"/>
    <mergeCell ref="BC63:BG63"/>
    <mergeCell ref="BH63:BL63"/>
    <mergeCell ref="BM63:BQ63"/>
    <mergeCell ref="AS62:AW62"/>
    <mergeCell ref="AX62:BB62"/>
    <mergeCell ref="BC62:BG62"/>
    <mergeCell ref="BH62:BL62"/>
    <mergeCell ref="BM62:BQ62"/>
    <mergeCell ref="A63:B63"/>
    <mergeCell ref="C63:X63"/>
    <mergeCell ref="Y63:AC63"/>
    <mergeCell ref="AD63:AH63"/>
    <mergeCell ref="AI63:AM63"/>
    <mergeCell ref="A59:BQ59"/>
    <mergeCell ref="A61:B62"/>
    <mergeCell ref="C61:X62"/>
    <mergeCell ref="Y61:AM61"/>
    <mergeCell ref="AN61:BB61"/>
    <mergeCell ref="BC61:BQ61"/>
    <mergeCell ref="Y62:AC62"/>
    <mergeCell ref="AD62:AH62"/>
    <mergeCell ref="AI62:AM62"/>
    <mergeCell ref="AN62:AR62"/>
    <mergeCell ref="A56:B56"/>
    <mergeCell ref="C56:R56"/>
    <mergeCell ref="S56:AH56"/>
    <mergeCell ref="AI56:AX56"/>
    <mergeCell ref="AY56:BN56"/>
    <mergeCell ref="A57:BN57"/>
    <mergeCell ref="A54:BN54"/>
    <mergeCell ref="A55:B55"/>
    <mergeCell ref="C55:R55"/>
    <mergeCell ref="S55:AH55"/>
    <mergeCell ref="AI55:AX55"/>
    <mergeCell ref="AY55:BN55"/>
    <mergeCell ref="A52:BN52"/>
    <mergeCell ref="A53:B53"/>
    <mergeCell ref="C53:R53"/>
    <mergeCell ref="S53:AH53"/>
    <mergeCell ref="AI53:AX53"/>
    <mergeCell ref="AY53:BN53"/>
    <mergeCell ref="A50:B50"/>
    <mergeCell ref="C50:R50"/>
    <mergeCell ref="S50:AH50"/>
    <mergeCell ref="AI50:AX50"/>
    <mergeCell ref="AY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XFD47"/>
    <mergeCell ref="A44:B44"/>
    <mergeCell ref="C44:R44"/>
    <mergeCell ref="S44:AH44"/>
    <mergeCell ref="AI44:AX44"/>
    <mergeCell ref="AY44:BN44"/>
    <mergeCell ref="A45:BN45"/>
    <mergeCell ref="A42:BN42"/>
    <mergeCell ref="A43:B43"/>
    <mergeCell ref="C43:R43"/>
    <mergeCell ref="S43:AH43"/>
    <mergeCell ref="AI43:AX43"/>
    <mergeCell ref="AY43:BN43"/>
    <mergeCell ref="AN40:AR40"/>
    <mergeCell ref="AS40:AX40"/>
    <mergeCell ref="AY40:BC40"/>
    <mergeCell ref="BD40:BH40"/>
    <mergeCell ref="BI40:BN40"/>
    <mergeCell ref="A41:B41"/>
    <mergeCell ref="C41:R41"/>
    <mergeCell ref="S41:AH41"/>
    <mergeCell ref="AI41:AX41"/>
    <mergeCell ref="AY41:BN41"/>
    <mergeCell ref="A40:B40"/>
    <mergeCell ref="C40:R40"/>
    <mergeCell ref="S40:W40"/>
    <mergeCell ref="X40:AB40"/>
    <mergeCell ref="AC40:AH40"/>
    <mergeCell ref="AI40:AM40"/>
    <mergeCell ref="A36:BN36"/>
    <mergeCell ref="A38:BN38"/>
    <mergeCell ref="A39:B39"/>
    <mergeCell ref="C39:R39"/>
    <mergeCell ref="S39:AH39"/>
    <mergeCell ref="AI39:AX39"/>
    <mergeCell ref="AY39:BN39"/>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5:C105">
    <cfRule type="cellIs" dxfId="7" priority="1" stopIfTrue="1" operator="equal">
      <formula>$C64</formula>
    </cfRule>
  </conditionalFormatting>
  <conditionalFormatting sqref="A55:B56 A200 A180:B180 A196 A43:B44 A183:B186 A189 A191 A194 A198 A41:B41 A53:B53 A46:B46 A48:B51 A174:B178 A108 A65:B105">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B8F44-8437-4CB3-9F0F-5DA9152E3556}">
  <sheetPr>
    <pageSetUpPr fitToPage="1"/>
  </sheetPr>
  <dimension ref="A1:DC137"/>
  <sheetViews>
    <sheetView topLeftCell="A122" zoomScaleNormal="100" workbookViewId="0">
      <selection activeCell="A132" sqref="A132:V132"/>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0" t="s">
        <v>35</v>
      </c>
      <c r="AP2" s="150"/>
      <c r="AQ2" s="150"/>
      <c r="AR2" s="150"/>
      <c r="AS2" s="150"/>
      <c r="AT2" s="150"/>
      <c r="AU2" s="150"/>
      <c r="AV2" s="150"/>
      <c r="AW2" s="150"/>
      <c r="AX2" s="150"/>
      <c r="AY2" s="150"/>
      <c r="AZ2" s="150"/>
      <c r="BA2" s="150"/>
      <c r="BB2" s="150"/>
      <c r="BC2" s="150"/>
      <c r="BD2" s="150"/>
      <c r="BE2" s="150"/>
      <c r="BF2" s="150"/>
      <c r="BG2" s="150"/>
      <c r="BH2" s="150"/>
      <c r="BI2" s="150"/>
      <c r="BJ2" s="150"/>
      <c r="BK2" s="150"/>
      <c r="BL2" s="150"/>
    </row>
    <row r="3" spans="1:64" ht="9" customHeight="1" x14ac:dyDescent="0.2">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row>
    <row r="4" spans="1:64" ht="13.5" customHeight="1" x14ac:dyDescent="0.2">
      <c r="AO4" s="150"/>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row>
    <row r="7" spans="1:64" ht="9.75" hidden="1" customHeight="1" x14ac:dyDescent="0.2">
      <c r="A7" s="151"/>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row>
    <row r="8" spans="1:64" ht="9.75" hidden="1" customHeight="1" x14ac:dyDescent="0.2">
      <c r="A8" s="151"/>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row>
    <row r="9" spans="1:64" ht="8.25" hidden="1" customHeight="1" x14ac:dyDescent="0.2">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row>
    <row r="10" spans="1:64" ht="15.75" x14ac:dyDescent="0.2">
      <c r="A10" s="155" t="s">
        <v>106</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
      <c r="A11" s="156" t="s">
        <v>215</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9" t="s">
        <v>208</v>
      </c>
      <c r="C13" s="157"/>
      <c r="D13" s="157"/>
      <c r="E13" s="157"/>
      <c r="F13" s="157"/>
      <c r="G13" s="157"/>
      <c r="H13" s="157"/>
      <c r="I13" s="157"/>
      <c r="J13" s="157"/>
      <c r="K13" s="157"/>
      <c r="L13" s="157"/>
      <c r="M13" s="14"/>
      <c r="N13" s="200" t="s">
        <v>364</v>
      </c>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5"/>
      <c r="AU13" s="199" t="s">
        <v>212</v>
      </c>
      <c r="AV13" s="157"/>
      <c r="AW13" s="157"/>
      <c r="AX13" s="157"/>
      <c r="AY13" s="157"/>
      <c r="AZ13" s="157"/>
      <c r="BA13" s="157"/>
      <c r="BB13" s="157"/>
      <c r="BC13" s="15"/>
      <c r="BD13" s="15"/>
      <c r="BE13" s="15"/>
      <c r="BF13" s="15"/>
      <c r="BG13" s="15"/>
      <c r="BH13" s="15"/>
      <c r="BI13" s="15"/>
      <c r="BJ13" s="15"/>
      <c r="BK13" s="15"/>
      <c r="BL13" s="15"/>
    </row>
    <row r="14" spans="1:64" ht="21.75" customHeight="1" x14ac:dyDescent="0.2">
      <c r="A14" s="16"/>
      <c r="B14" s="158" t="s">
        <v>24</v>
      </c>
      <c r="C14" s="158"/>
      <c r="D14" s="158"/>
      <c r="E14" s="158"/>
      <c r="F14" s="158"/>
      <c r="G14" s="158"/>
      <c r="H14" s="158"/>
      <c r="I14" s="158"/>
      <c r="J14" s="158"/>
      <c r="K14" s="158"/>
      <c r="L14" s="158"/>
      <c r="M14" s="16"/>
      <c r="N14" s="159" t="s">
        <v>25</v>
      </c>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6"/>
      <c r="AU14" s="158" t="s">
        <v>26</v>
      </c>
      <c r="AV14" s="158"/>
      <c r="AW14" s="158"/>
      <c r="AX14" s="158"/>
      <c r="AY14" s="158"/>
      <c r="AZ14" s="158"/>
      <c r="BA14" s="158"/>
      <c r="BB14" s="158"/>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9" t="s">
        <v>218</v>
      </c>
      <c r="C16" s="157"/>
      <c r="D16" s="157"/>
      <c r="E16" s="157"/>
      <c r="F16" s="157"/>
      <c r="G16" s="157"/>
      <c r="H16" s="157"/>
      <c r="I16" s="157"/>
      <c r="J16" s="157"/>
      <c r="K16" s="157"/>
      <c r="L16" s="157"/>
      <c r="M16" s="14"/>
      <c r="N16" s="200" t="s">
        <v>209</v>
      </c>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5"/>
      <c r="AU16" s="199" t="s">
        <v>212</v>
      </c>
      <c r="AV16" s="157"/>
      <c r="AW16" s="157"/>
      <c r="AX16" s="157"/>
      <c r="AY16" s="157"/>
      <c r="AZ16" s="157"/>
      <c r="BA16" s="157"/>
      <c r="BB16" s="157"/>
      <c r="BC16" s="19"/>
      <c r="BD16" s="19"/>
      <c r="BE16" s="19"/>
      <c r="BF16" s="19"/>
      <c r="BG16" s="19"/>
      <c r="BH16" s="19"/>
      <c r="BI16" s="19"/>
      <c r="BJ16" s="19"/>
      <c r="BK16" s="19"/>
      <c r="BL16" s="20"/>
    </row>
    <row r="17" spans="1:80" ht="23.25" customHeight="1" x14ac:dyDescent="0.2">
      <c r="A17" s="21"/>
      <c r="B17" s="158" t="s">
        <v>24</v>
      </c>
      <c r="C17" s="158"/>
      <c r="D17" s="158"/>
      <c r="E17" s="158"/>
      <c r="F17" s="158"/>
      <c r="G17" s="158"/>
      <c r="H17" s="158"/>
      <c r="I17" s="158"/>
      <c r="J17" s="158"/>
      <c r="K17" s="158"/>
      <c r="L17" s="158"/>
      <c r="M17" s="16"/>
      <c r="N17" s="159" t="s">
        <v>27</v>
      </c>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6"/>
      <c r="AU17" s="158" t="s">
        <v>26</v>
      </c>
      <c r="AV17" s="158"/>
      <c r="AW17" s="158"/>
      <c r="AX17" s="158"/>
      <c r="AY17" s="158"/>
      <c r="AZ17" s="158"/>
      <c r="BA17" s="158"/>
      <c r="BB17" s="158"/>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9" t="s">
        <v>251</v>
      </c>
      <c r="C19" s="157"/>
      <c r="D19" s="157"/>
      <c r="E19" s="157"/>
      <c r="F19" s="157"/>
      <c r="G19" s="157"/>
      <c r="H19" s="157"/>
      <c r="I19" s="157"/>
      <c r="J19" s="157"/>
      <c r="K19" s="157"/>
      <c r="L19" s="157"/>
      <c r="M19"/>
      <c r="N19" s="199" t="s">
        <v>253</v>
      </c>
      <c r="O19" s="157"/>
      <c r="P19" s="157"/>
      <c r="Q19" s="157"/>
      <c r="R19" s="157"/>
      <c r="S19" s="157"/>
      <c r="T19" s="157"/>
      <c r="U19" s="157"/>
      <c r="V19" s="157"/>
      <c r="W19" s="157"/>
      <c r="X19" s="157"/>
      <c r="Y19" s="157"/>
      <c r="Z19" s="19"/>
      <c r="AA19" s="199" t="s">
        <v>254</v>
      </c>
      <c r="AB19" s="157"/>
      <c r="AC19" s="157"/>
      <c r="AD19" s="157"/>
      <c r="AE19" s="157"/>
      <c r="AF19" s="157"/>
      <c r="AG19" s="157"/>
      <c r="AH19" s="157"/>
      <c r="AI19" s="157"/>
      <c r="AJ19" s="19"/>
      <c r="AK19" s="209" t="s">
        <v>252</v>
      </c>
      <c r="AL19" s="198"/>
      <c r="AM19" s="198"/>
      <c r="AN19" s="198"/>
      <c r="AO19" s="198"/>
      <c r="AP19" s="198"/>
      <c r="AQ19" s="198"/>
      <c r="AR19" s="198"/>
      <c r="AS19" s="198"/>
      <c r="AT19" s="198"/>
      <c r="AU19" s="198"/>
      <c r="AV19" s="198"/>
      <c r="AW19" s="198"/>
      <c r="AX19" s="198"/>
      <c r="AY19" s="198"/>
      <c r="AZ19" s="198"/>
      <c r="BA19" s="198"/>
      <c r="BB19" s="198"/>
      <c r="BC19" s="198"/>
      <c r="BD19" s="19"/>
      <c r="BE19" s="199" t="s">
        <v>213</v>
      </c>
      <c r="BF19" s="157"/>
      <c r="BG19" s="157"/>
      <c r="BH19" s="157"/>
      <c r="BI19" s="157"/>
      <c r="BJ19" s="157"/>
      <c r="BK19" s="157"/>
      <c r="BL19" s="157"/>
    </row>
    <row r="20" spans="1:80" ht="23.25" customHeight="1" x14ac:dyDescent="0.2">
      <c r="A20"/>
      <c r="B20" s="158" t="s">
        <v>24</v>
      </c>
      <c r="C20" s="158"/>
      <c r="D20" s="158"/>
      <c r="E20" s="158"/>
      <c r="F20" s="158"/>
      <c r="G20" s="158"/>
      <c r="H20" s="158"/>
      <c r="I20" s="158"/>
      <c r="J20" s="158"/>
      <c r="K20" s="158"/>
      <c r="L20" s="158"/>
      <c r="M20"/>
      <c r="N20" s="158" t="s">
        <v>28</v>
      </c>
      <c r="O20" s="158"/>
      <c r="P20" s="158"/>
      <c r="Q20" s="158"/>
      <c r="R20" s="158"/>
      <c r="S20" s="158"/>
      <c r="T20" s="158"/>
      <c r="U20" s="158"/>
      <c r="V20" s="158"/>
      <c r="W20" s="158"/>
      <c r="X20" s="158"/>
      <c r="Y20" s="158"/>
      <c r="Z20" s="22"/>
      <c r="AA20" s="160" t="s">
        <v>29</v>
      </c>
      <c r="AB20" s="160"/>
      <c r="AC20" s="160"/>
      <c r="AD20" s="160"/>
      <c r="AE20" s="160"/>
      <c r="AF20" s="160"/>
      <c r="AG20" s="160"/>
      <c r="AH20" s="160"/>
      <c r="AI20" s="160"/>
      <c r="AJ20" s="22"/>
      <c r="AK20" s="161" t="s">
        <v>30</v>
      </c>
      <c r="AL20" s="161"/>
      <c r="AM20" s="161"/>
      <c r="AN20" s="161"/>
      <c r="AO20" s="161"/>
      <c r="AP20" s="161"/>
      <c r="AQ20" s="161"/>
      <c r="AR20" s="161"/>
      <c r="AS20" s="161"/>
      <c r="AT20" s="161"/>
      <c r="AU20" s="161"/>
      <c r="AV20" s="161"/>
      <c r="AW20" s="161"/>
      <c r="AX20" s="161"/>
      <c r="AY20" s="161"/>
      <c r="AZ20" s="161"/>
      <c r="BA20" s="161"/>
      <c r="BB20" s="161"/>
      <c r="BC20" s="161"/>
      <c r="BD20" s="22"/>
      <c r="BE20" s="158" t="s">
        <v>31</v>
      </c>
      <c r="BF20" s="158"/>
      <c r="BG20" s="158"/>
      <c r="BH20" s="158"/>
      <c r="BI20" s="158"/>
      <c r="BJ20" s="158"/>
      <c r="BK20" s="158"/>
      <c r="BL20" s="158"/>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197" t="s">
        <v>250</v>
      </c>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row>
    <row r="23" spans="1:80" ht="17.25" customHeight="1" x14ac:dyDescent="0.2">
      <c r="A23" s="152" t="s">
        <v>37</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0" t="s">
        <v>214</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row>
    <row r="26" spans="1:80" ht="26.25"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6">
        <v>1</v>
      </c>
      <c r="B28" s="106"/>
      <c r="C28" s="106">
        <v>2</v>
      </c>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7">
        <v>3</v>
      </c>
      <c r="AB28" s="108"/>
      <c r="AC28" s="108"/>
      <c r="AD28" s="108"/>
      <c r="AE28" s="109"/>
      <c r="AF28" s="107">
        <v>4</v>
      </c>
      <c r="AG28" s="108"/>
      <c r="AH28" s="108"/>
      <c r="AI28" s="108"/>
      <c r="AJ28" s="109"/>
      <c r="AK28" s="107">
        <v>5</v>
      </c>
      <c r="AL28" s="108"/>
      <c r="AM28" s="108"/>
      <c r="AN28" s="108"/>
      <c r="AO28" s="109"/>
      <c r="AP28" s="107">
        <v>6</v>
      </c>
      <c r="AQ28" s="108"/>
      <c r="AR28" s="108"/>
      <c r="AS28" s="108"/>
      <c r="AT28" s="109"/>
      <c r="AU28" s="107">
        <v>7</v>
      </c>
      <c r="AV28" s="108"/>
      <c r="AW28" s="108"/>
      <c r="AX28" s="108"/>
      <c r="AY28" s="109"/>
      <c r="AZ28" s="107">
        <v>8</v>
      </c>
      <c r="BA28" s="108"/>
      <c r="BB28" s="108"/>
      <c r="BC28" s="109"/>
      <c r="BD28" s="107">
        <v>9</v>
      </c>
      <c r="BE28" s="108"/>
      <c r="BF28" s="108"/>
      <c r="BG28" s="108"/>
      <c r="BH28" s="109"/>
      <c r="BI28" s="106">
        <v>10</v>
      </c>
      <c r="BJ28" s="106"/>
      <c r="BK28" s="106"/>
      <c r="BL28" s="106"/>
      <c r="BM28" s="106"/>
      <c r="BN28" s="106">
        <v>11</v>
      </c>
      <c r="BO28" s="106"/>
      <c r="BP28" s="106"/>
      <c r="BQ28" s="106"/>
    </row>
    <row r="29" spans="1:80" ht="15.75" hidden="1" customHeight="1" x14ac:dyDescent="0.2">
      <c r="A29" s="39" t="s">
        <v>11</v>
      </c>
      <c r="B29" s="39"/>
      <c r="C29" s="101" t="s">
        <v>12</v>
      </c>
      <c r="D29" s="101"/>
      <c r="E29" s="101"/>
      <c r="F29" s="101"/>
      <c r="G29" s="101"/>
      <c r="H29" s="101"/>
      <c r="I29" s="101"/>
      <c r="J29" s="101"/>
      <c r="K29" s="101"/>
      <c r="L29" s="101"/>
      <c r="M29" s="101"/>
      <c r="N29" s="101"/>
      <c r="O29" s="101"/>
      <c r="P29" s="101"/>
      <c r="Q29" s="101"/>
      <c r="R29" s="101"/>
      <c r="S29" s="101"/>
      <c r="T29" s="101"/>
      <c r="U29" s="101"/>
      <c r="V29" s="101"/>
      <c r="W29" s="101"/>
      <c r="X29" s="101"/>
      <c r="Y29" s="101"/>
      <c r="Z29" s="102"/>
      <c r="AA29" s="103" t="s">
        <v>33</v>
      </c>
      <c r="AB29" s="103"/>
      <c r="AC29" s="103"/>
      <c r="AD29" s="103"/>
      <c r="AE29" s="103"/>
      <c r="AF29" s="103" t="s">
        <v>91</v>
      </c>
      <c r="AG29" s="103"/>
      <c r="AH29" s="103"/>
      <c r="AI29" s="103"/>
      <c r="AJ29" s="103"/>
      <c r="AK29" s="148" t="s">
        <v>13</v>
      </c>
      <c r="AL29" s="148"/>
      <c r="AM29" s="148"/>
      <c r="AN29" s="148"/>
      <c r="AO29" s="148"/>
      <c r="AP29" s="103" t="s">
        <v>34</v>
      </c>
      <c r="AQ29" s="103"/>
      <c r="AR29" s="103"/>
      <c r="AS29" s="103"/>
      <c r="AT29" s="103"/>
      <c r="AU29" s="103" t="s">
        <v>19</v>
      </c>
      <c r="AV29" s="103"/>
      <c r="AW29" s="103"/>
      <c r="AX29" s="103"/>
      <c r="AY29" s="103"/>
      <c r="AZ29" s="148" t="s">
        <v>13</v>
      </c>
      <c r="BA29" s="148"/>
      <c r="BB29" s="148"/>
      <c r="BC29" s="148"/>
      <c r="BD29" s="104" t="s">
        <v>20</v>
      </c>
      <c r="BE29" s="104"/>
      <c r="BF29" s="104"/>
      <c r="BG29" s="104"/>
      <c r="BH29" s="104"/>
      <c r="BI29" s="104" t="s">
        <v>20</v>
      </c>
      <c r="BJ29" s="104"/>
      <c r="BK29" s="104"/>
      <c r="BL29" s="104"/>
      <c r="BM29" s="104"/>
      <c r="BN29" s="105" t="s">
        <v>13</v>
      </c>
      <c r="BO29" s="105"/>
      <c r="BP29" s="105"/>
      <c r="BQ29" s="105"/>
      <c r="CA29" s="1" t="s">
        <v>89</v>
      </c>
    </row>
    <row r="30" spans="1:80" s="169" customFormat="1" ht="12.75" customHeight="1" x14ac:dyDescent="0.2">
      <c r="A30" s="117">
        <v>1</v>
      </c>
      <c r="B30" s="117"/>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0</v>
      </c>
      <c r="AB30" s="168"/>
      <c r="AC30" s="168"/>
      <c r="AD30" s="168"/>
      <c r="AE30" s="168"/>
      <c r="AF30" s="168">
        <v>358000</v>
      </c>
      <c r="AG30" s="168"/>
      <c r="AH30" s="168"/>
      <c r="AI30" s="168"/>
      <c r="AJ30" s="168"/>
      <c r="AK30" s="168">
        <f>AA30+AF30</f>
        <v>358000</v>
      </c>
      <c r="AL30" s="168"/>
      <c r="AM30" s="168"/>
      <c r="AN30" s="168"/>
      <c r="AO30" s="168"/>
      <c r="AP30" s="168">
        <v>0</v>
      </c>
      <c r="AQ30" s="168"/>
      <c r="AR30" s="168"/>
      <c r="AS30" s="168"/>
      <c r="AT30" s="168"/>
      <c r="AU30" s="168">
        <v>357600</v>
      </c>
      <c r="AV30" s="168"/>
      <c r="AW30" s="168"/>
      <c r="AX30" s="168"/>
      <c r="AY30" s="168"/>
      <c r="AZ30" s="168">
        <f>AP30+AU30</f>
        <v>357600</v>
      </c>
      <c r="BA30" s="168"/>
      <c r="BB30" s="168"/>
      <c r="BC30" s="168"/>
      <c r="BD30" s="168">
        <f>AP30-AA30</f>
        <v>0</v>
      </c>
      <c r="BE30" s="168"/>
      <c r="BF30" s="168"/>
      <c r="BG30" s="168"/>
      <c r="BH30" s="168"/>
      <c r="BI30" s="168">
        <f>AU30-AF30</f>
        <v>-400</v>
      </c>
      <c r="BJ30" s="168"/>
      <c r="BK30" s="168"/>
      <c r="BL30" s="168"/>
      <c r="BM30" s="168"/>
      <c r="BN30" s="168">
        <f>BD30+BI30</f>
        <v>-400</v>
      </c>
      <c r="BO30" s="168"/>
      <c r="BP30" s="168"/>
      <c r="BQ30" s="168"/>
      <c r="CA30" s="169" t="s">
        <v>90</v>
      </c>
    </row>
    <row r="31" spans="1:80" ht="51" customHeight="1" x14ac:dyDescent="0.2">
      <c r="A31" s="170" t="s">
        <v>42</v>
      </c>
      <c r="B31" s="39"/>
      <c r="C31" s="171" t="s">
        <v>234</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0</v>
      </c>
      <c r="AB31" s="174"/>
      <c r="AC31" s="174"/>
      <c r="AD31" s="174"/>
      <c r="AE31" s="174"/>
      <c r="AF31" s="174">
        <v>358000</v>
      </c>
      <c r="AG31" s="174"/>
      <c r="AH31" s="174"/>
      <c r="AI31" s="174"/>
      <c r="AJ31" s="174"/>
      <c r="AK31" s="174">
        <f>AA31+AF31</f>
        <v>358000</v>
      </c>
      <c r="AL31" s="174"/>
      <c r="AM31" s="174"/>
      <c r="AN31" s="174"/>
      <c r="AO31" s="174"/>
      <c r="AP31" s="174">
        <v>0</v>
      </c>
      <c r="AQ31" s="174"/>
      <c r="AR31" s="174"/>
      <c r="AS31" s="174"/>
      <c r="AT31" s="174"/>
      <c r="AU31" s="174">
        <v>357600</v>
      </c>
      <c r="AV31" s="174"/>
      <c r="AW31" s="174"/>
      <c r="AX31" s="174"/>
      <c r="AY31" s="174"/>
      <c r="AZ31" s="174">
        <f>AP31+AU31</f>
        <v>357600</v>
      </c>
      <c r="BA31" s="174"/>
      <c r="BB31" s="174"/>
      <c r="BC31" s="174"/>
      <c r="BD31" s="174">
        <f>AP31-AA31</f>
        <v>0</v>
      </c>
      <c r="BE31" s="174"/>
      <c r="BF31" s="174"/>
      <c r="BG31" s="174"/>
      <c r="BH31" s="174"/>
      <c r="BI31" s="174">
        <f>AU31-AF31</f>
        <v>-400</v>
      </c>
      <c r="BJ31" s="174"/>
      <c r="BK31" s="174"/>
      <c r="BL31" s="174"/>
      <c r="BM31" s="174"/>
      <c r="BN31" s="174">
        <f>BD31+BI31</f>
        <v>-400</v>
      </c>
      <c r="BO31" s="174"/>
      <c r="BP31" s="174"/>
      <c r="BQ31" s="174"/>
    </row>
    <row r="32" spans="1:80" ht="25.5" customHeight="1" x14ac:dyDescent="0.2">
      <c r="A32" s="170"/>
      <c r="B32" s="39"/>
      <c r="C32" s="176" t="s">
        <v>235</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4" spans="1:79" ht="15.75" customHeight="1" x14ac:dyDescent="0.2">
      <c r="A34" s="38" t="s">
        <v>86</v>
      </c>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row>
    <row r="36" spans="1:79" ht="15" customHeight="1" x14ac:dyDescent="0.2">
      <c r="A36" s="100" t="s">
        <v>214</v>
      </c>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row>
    <row r="37" spans="1:79" ht="28.5" customHeight="1" x14ac:dyDescent="0.2">
      <c r="A37" s="40" t="s">
        <v>3</v>
      </c>
      <c r="B37" s="144"/>
      <c r="C37" s="55" t="s">
        <v>4</v>
      </c>
      <c r="D37" s="55"/>
      <c r="E37" s="55"/>
      <c r="F37" s="55"/>
      <c r="G37" s="55"/>
      <c r="H37" s="55"/>
      <c r="I37" s="55"/>
      <c r="J37" s="55"/>
      <c r="K37" s="55"/>
      <c r="L37" s="55"/>
      <c r="M37" s="55"/>
      <c r="N37" s="55"/>
      <c r="O37" s="55"/>
      <c r="P37" s="55"/>
      <c r="Q37" s="55"/>
      <c r="R37" s="55"/>
      <c r="S37" s="55" t="s">
        <v>38</v>
      </c>
      <c r="T37" s="55"/>
      <c r="U37" s="55"/>
      <c r="V37" s="55"/>
      <c r="W37" s="55"/>
      <c r="X37" s="55"/>
      <c r="Y37" s="55"/>
      <c r="Z37" s="55"/>
      <c r="AA37" s="55"/>
      <c r="AB37" s="55"/>
      <c r="AC37" s="55"/>
      <c r="AD37" s="55"/>
      <c r="AE37" s="55"/>
      <c r="AF37" s="55"/>
      <c r="AG37" s="55"/>
      <c r="AH37" s="55"/>
      <c r="AI37" s="55" t="s">
        <v>39</v>
      </c>
      <c r="AJ37" s="55"/>
      <c r="AK37" s="55"/>
      <c r="AL37" s="55"/>
      <c r="AM37" s="55"/>
      <c r="AN37" s="55"/>
      <c r="AO37" s="55"/>
      <c r="AP37" s="55"/>
      <c r="AQ37" s="55"/>
      <c r="AR37" s="55"/>
      <c r="AS37" s="55"/>
      <c r="AT37" s="55"/>
      <c r="AU37" s="55"/>
      <c r="AV37" s="55"/>
      <c r="AW37" s="55"/>
      <c r="AX37" s="55"/>
      <c r="AY37" s="55" t="s">
        <v>0</v>
      </c>
      <c r="AZ37" s="55"/>
      <c r="BA37" s="55"/>
      <c r="BB37" s="55"/>
      <c r="BC37" s="55"/>
      <c r="BD37" s="55"/>
      <c r="BE37" s="55"/>
      <c r="BF37" s="55"/>
      <c r="BG37" s="55"/>
      <c r="BH37" s="55"/>
      <c r="BI37" s="55"/>
      <c r="BJ37" s="55"/>
      <c r="BK37" s="55"/>
      <c r="BL37" s="55"/>
      <c r="BM37" s="55"/>
      <c r="BN37" s="55"/>
      <c r="BO37" s="2"/>
      <c r="BP37" s="2"/>
      <c r="BQ37" s="2"/>
    </row>
    <row r="38" spans="1:79" ht="18" hidden="1" customHeight="1" x14ac:dyDescent="0.2">
      <c r="A38" s="39" t="s">
        <v>11</v>
      </c>
      <c r="B38" s="39"/>
      <c r="C38" s="61" t="s">
        <v>12</v>
      </c>
      <c r="D38" s="61"/>
      <c r="E38" s="61"/>
      <c r="F38" s="61"/>
      <c r="G38" s="61"/>
      <c r="H38" s="61"/>
      <c r="I38" s="61"/>
      <c r="J38" s="61"/>
      <c r="K38" s="61"/>
      <c r="L38" s="61"/>
      <c r="M38" s="61"/>
      <c r="N38" s="61"/>
      <c r="O38" s="61"/>
      <c r="P38" s="61"/>
      <c r="Q38" s="61"/>
      <c r="R38" s="61"/>
      <c r="S38" s="103" t="s">
        <v>8</v>
      </c>
      <c r="T38" s="103"/>
      <c r="U38" s="103"/>
      <c r="V38" s="103"/>
      <c r="W38" s="103"/>
      <c r="X38" s="103" t="s">
        <v>7</v>
      </c>
      <c r="Y38" s="103"/>
      <c r="Z38" s="103"/>
      <c r="AA38" s="103"/>
      <c r="AB38" s="103"/>
      <c r="AC38" s="148" t="s">
        <v>13</v>
      </c>
      <c r="AD38" s="105"/>
      <c r="AE38" s="105"/>
      <c r="AF38" s="105"/>
      <c r="AG38" s="105"/>
      <c r="AH38" s="105"/>
      <c r="AI38" s="103" t="s">
        <v>9</v>
      </c>
      <c r="AJ38" s="103"/>
      <c r="AK38" s="103"/>
      <c r="AL38" s="103"/>
      <c r="AM38" s="103"/>
      <c r="AN38" s="103" t="s">
        <v>10</v>
      </c>
      <c r="AO38" s="103"/>
      <c r="AP38" s="103"/>
      <c r="AQ38" s="103"/>
      <c r="AR38" s="103"/>
      <c r="AS38" s="148" t="s">
        <v>13</v>
      </c>
      <c r="AT38" s="105"/>
      <c r="AU38" s="105"/>
      <c r="AV38" s="105"/>
      <c r="AW38" s="105"/>
      <c r="AX38" s="105"/>
      <c r="AY38" s="162" t="s">
        <v>14</v>
      </c>
      <c r="AZ38" s="163"/>
      <c r="BA38" s="163"/>
      <c r="BB38" s="163"/>
      <c r="BC38" s="164"/>
      <c r="BD38" s="162" t="s">
        <v>14</v>
      </c>
      <c r="BE38" s="163"/>
      <c r="BF38" s="163"/>
      <c r="BG38" s="163"/>
      <c r="BH38" s="164"/>
      <c r="BI38" s="105" t="s">
        <v>13</v>
      </c>
      <c r="BJ38" s="105"/>
      <c r="BK38" s="105"/>
      <c r="BL38" s="105"/>
      <c r="BM38" s="105"/>
      <c r="BN38" s="105"/>
      <c r="BO38" s="6"/>
      <c r="BP38" s="6"/>
      <c r="BQ38" s="6"/>
      <c r="CA38" s="1" t="s">
        <v>15</v>
      </c>
    </row>
    <row r="39" spans="1:79" s="27" customFormat="1" ht="16.5" customHeight="1" x14ac:dyDescent="0.25">
      <c r="A39" s="117" t="s">
        <v>5</v>
      </c>
      <c r="B39" s="117"/>
      <c r="C39" s="83" t="s">
        <v>40</v>
      </c>
      <c r="D39" s="83"/>
      <c r="E39" s="83"/>
      <c r="F39" s="83"/>
      <c r="G39" s="83"/>
      <c r="H39" s="83"/>
      <c r="I39" s="83"/>
      <c r="J39" s="83"/>
      <c r="K39" s="83"/>
      <c r="L39" s="83"/>
      <c r="M39" s="83"/>
      <c r="N39" s="83"/>
      <c r="O39" s="83"/>
      <c r="P39" s="83"/>
      <c r="Q39" s="83"/>
      <c r="R39" s="83"/>
      <c r="S39" s="120" t="s">
        <v>41</v>
      </c>
      <c r="T39" s="121"/>
      <c r="U39" s="121"/>
      <c r="V39" s="121"/>
      <c r="W39" s="121"/>
      <c r="X39" s="122"/>
      <c r="Y39" s="122"/>
      <c r="Z39" s="122"/>
      <c r="AA39" s="122"/>
      <c r="AB39" s="122"/>
      <c r="AC39" s="122"/>
      <c r="AD39" s="122"/>
      <c r="AE39" s="122"/>
      <c r="AF39" s="122"/>
      <c r="AG39" s="122"/>
      <c r="AH39" s="123"/>
      <c r="AI39" s="126">
        <f>AI41+AI42</f>
        <v>0</v>
      </c>
      <c r="AJ39" s="127"/>
      <c r="AK39" s="127"/>
      <c r="AL39" s="127"/>
      <c r="AM39" s="127"/>
      <c r="AN39" s="128"/>
      <c r="AO39" s="128"/>
      <c r="AP39" s="128"/>
      <c r="AQ39" s="128"/>
      <c r="AR39" s="128"/>
      <c r="AS39" s="128"/>
      <c r="AT39" s="128"/>
      <c r="AU39" s="128"/>
      <c r="AV39" s="128"/>
      <c r="AW39" s="128"/>
      <c r="AX39" s="129"/>
      <c r="AY39" s="133" t="s">
        <v>41</v>
      </c>
      <c r="AZ39" s="134"/>
      <c r="BA39" s="134"/>
      <c r="BB39" s="134"/>
      <c r="BC39" s="134"/>
      <c r="BD39" s="135"/>
      <c r="BE39" s="135"/>
      <c r="BF39" s="135"/>
      <c r="BG39" s="135"/>
      <c r="BH39" s="135"/>
      <c r="BI39" s="135"/>
      <c r="BJ39" s="135"/>
      <c r="BK39" s="135"/>
      <c r="BL39" s="135"/>
      <c r="BM39" s="135"/>
      <c r="BN39" s="136"/>
      <c r="BO39" s="26"/>
      <c r="BP39" s="26"/>
      <c r="BQ39" s="26"/>
    </row>
    <row r="40" spans="1:79" ht="15.75" customHeight="1" x14ac:dyDescent="0.2">
      <c r="A40" s="81" t="s">
        <v>88</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3"/>
      <c r="BO40" s="6"/>
      <c r="BP40" s="6"/>
      <c r="BQ40" s="6"/>
    </row>
    <row r="41" spans="1:79" s="25" customFormat="1" ht="15.75" customHeight="1" x14ac:dyDescent="0.25">
      <c r="A41" s="60" t="s">
        <v>42</v>
      </c>
      <c r="B41" s="60"/>
      <c r="C41" s="61" t="s">
        <v>43</v>
      </c>
      <c r="D41" s="61"/>
      <c r="E41" s="61"/>
      <c r="F41" s="61"/>
      <c r="G41" s="61"/>
      <c r="H41" s="61"/>
      <c r="I41" s="61"/>
      <c r="J41" s="61"/>
      <c r="K41" s="61"/>
      <c r="L41" s="61"/>
      <c r="M41" s="61"/>
      <c r="N41" s="61"/>
      <c r="O41" s="61"/>
      <c r="P41" s="61"/>
      <c r="Q41" s="61"/>
      <c r="R41" s="61"/>
      <c r="S41" s="62" t="s">
        <v>41</v>
      </c>
      <c r="T41" s="63"/>
      <c r="U41" s="63"/>
      <c r="V41" s="63"/>
      <c r="W41" s="63"/>
      <c r="X41" s="58"/>
      <c r="Y41" s="58"/>
      <c r="Z41" s="58"/>
      <c r="AA41" s="58"/>
      <c r="AB41" s="58"/>
      <c r="AC41" s="58"/>
      <c r="AD41" s="58"/>
      <c r="AE41" s="58"/>
      <c r="AF41" s="58"/>
      <c r="AG41" s="58"/>
      <c r="AH41" s="59"/>
      <c r="AI41" s="64">
        <v>0</v>
      </c>
      <c r="AJ41" s="65"/>
      <c r="AK41" s="65"/>
      <c r="AL41" s="65"/>
      <c r="AM41" s="65"/>
      <c r="AN41" s="66"/>
      <c r="AO41" s="66"/>
      <c r="AP41" s="66"/>
      <c r="AQ41" s="66"/>
      <c r="AR41" s="66"/>
      <c r="AS41" s="66"/>
      <c r="AT41" s="66"/>
      <c r="AU41" s="66"/>
      <c r="AV41" s="66"/>
      <c r="AW41" s="66"/>
      <c r="AX41" s="67"/>
      <c r="AY41" s="56" t="s">
        <v>41</v>
      </c>
      <c r="AZ41" s="57"/>
      <c r="BA41" s="57"/>
      <c r="BB41" s="57"/>
      <c r="BC41" s="57"/>
      <c r="BD41" s="58"/>
      <c r="BE41" s="58"/>
      <c r="BF41" s="58"/>
      <c r="BG41" s="58"/>
      <c r="BH41" s="58"/>
      <c r="BI41" s="58"/>
      <c r="BJ41" s="58"/>
      <c r="BK41" s="58"/>
      <c r="BL41" s="58"/>
      <c r="BM41" s="58"/>
      <c r="BN41" s="59"/>
      <c r="BO41" s="9"/>
      <c r="BP41" s="9"/>
      <c r="BQ41" s="9"/>
    </row>
    <row r="42" spans="1:79" s="25" customFormat="1" ht="15.75" customHeight="1" x14ac:dyDescent="0.25">
      <c r="A42" s="60" t="s">
        <v>101</v>
      </c>
      <c r="B42" s="60"/>
      <c r="C42" s="61" t="s">
        <v>56</v>
      </c>
      <c r="D42" s="61"/>
      <c r="E42" s="61"/>
      <c r="F42" s="61"/>
      <c r="G42" s="61"/>
      <c r="H42" s="61"/>
      <c r="I42" s="61"/>
      <c r="J42" s="61"/>
      <c r="K42" s="61"/>
      <c r="L42" s="61"/>
      <c r="M42" s="61"/>
      <c r="N42" s="61"/>
      <c r="O42" s="61"/>
      <c r="P42" s="61"/>
      <c r="Q42" s="61"/>
      <c r="R42" s="61"/>
      <c r="S42" s="62" t="s">
        <v>41</v>
      </c>
      <c r="T42" s="63"/>
      <c r="U42" s="63"/>
      <c r="V42" s="63"/>
      <c r="W42" s="63"/>
      <c r="X42" s="58"/>
      <c r="Y42" s="58"/>
      <c r="Z42" s="58"/>
      <c r="AA42" s="58"/>
      <c r="AB42" s="58"/>
      <c r="AC42" s="58"/>
      <c r="AD42" s="58"/>
      <c r="AE42" s="58"/>
      <c r="AF42" s="58"/>
      <c r="AG42" s="58"/>
      <c r="AH42" s="59"/>
      <c r="AI42" s="64">
        <v>0</v>
      </c>
      <c r="AJ42" s="65"/>
      <c r="AK42" s="65"/>
      <c r="AL42" s="65"/>
      <c r="AM42" s="65"/>
      <c r="AN42" s="66"/>
      <c r="AO42" s="66"/>
      <c r="AP42" s="66"/>
      <c r="AQ42" s="66"/>
      <c r="AR42" s="66"/>
      <c r="AS42" s="66"/>
      <c r="AT42" s="66"/>
      <c r="AU42" s="66"/>
      <c r="AV42" s="66"/>
      <c r="AW42" s="66"/>
      <c r="AX42" s="67"/>
      <c r="AY42" s="56" t="s">
        <v>41</v>
      </c>
      <c r="AZ42" s="57"/>
      <c r="BA42" s="57"/>
      <c r="BB42" s="57"/>
      <c r="BC42" s="57"/>
      <c r="BD42" s="58"/>
      <c r="BE42" s="58"/>
      <c r="BF42" s="58"/>
      <c r="BG42" s="58"/>
      <c r="BH42" s="58"/>
      <c r="BI42" s="58"/>
      <c r="BJ42" s="58"/>
      <c r="BK42" s="58"/>
      <c r="BL42" s="58"/>
      <c r="BM42" s="58"/>
      <c r="BN42" s="59"/>
      <c r="BO42" s="9"/>
      <c r="BP42" s="9"/>
      <c r="BQ42" s="9"/>
    </row>
    <row r="43" spans="1:79" ht="15.75" customHeight="1" x14ac:dyDescent="0.2">
      <c r="A43" s="210" t="s">
        <v>221</v>
      </c>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6"/>
      <c r="BJ43" s="186"/>
      <c r="BK43" s="186"/>
      <c r="BL43" s="186"/>
      <c r="BM43" s="186"/>
      <c r="BN43" s="187"/>
      <c r="BO43" s="6"/>
      <c r="BP43" s="6"/>
      <c r="BQ43" s="6"/>
    </row>
    <row r="44" spans="1:79" s="27" customFormat="1" ht="15" customHeight="1" x14ac:dyDescent="0.25">
      <c r="A44" s="131" t="s">
        <v>22</v>
      </c>
      <c r="B44" s="132"/>
      <c r="C44" s="137" t="s">
        <v>44</v>
      </c>
      <c r="D44" s="138"/>
      <c r="E44" s="138"/>
      <c r="F44" s="138"/>
      <c r="G44" s="138"/>
      <c r="H44" s="138"/>
      <c r="I44" s="138"/>
      <c r="J44" s="138"/>
      <c r="K44" s="138"/>
      <c r="L44" s="138"/>
      <c r="M44" s="138"/>
      <c r="N44" s="138"/>
      <c r="O44" s="138"/>
      <c r="P44" s="138"/>
      <c r="Q44" s="138"/>
      <c r="R44" s="139"/>
      <c r="S44" s="114">
        <f>S46+S47+S48+S49</f>
        <v>0</v>
      </c>
      <c r="T44" s="115"/>
      <c r="U44" s="115"/>
      <c r="V44" s="115"/>
      <c r="W44" s="115"/>
      <c r="X44" s="115"/>
      <c r="Y44" s="115"/>
      <c r="Z44" s="115"/>
      <c r="AA44" s="115"/>
      <c r="AB44" s="115"/>
      <c r="AC44" s="115"/>
      <c r="AD44" s="115"/>
      <c r="AE44" s="115"/>
      <c r="AF44" s="115"/>
      <c r="AG44" s="115"/>
      <c r="AH44" s="116"/>
      <c r="AI44" s="114">
        <f>AI46+AI47+AI48+AI49</f>
        <v>0</v>
      </c>
      <c r="AJ44" s="115"/>
      <c r="AK44" s="115"/>
      <c r="AL44" s="115"/>
      <c r="AM44" s="115"/>
      <c r="AN44" s="115"/>
      <c r="AO44" s="115"/>
      <c r="AP44" s="115"/>
      <c r="AQ44" s="115"/>
      <c r="AR44" s="115"/>
      <c r="AS44" s="115"/>
      <c r="AT44" s="115"/>
      <c r="AU44" s="115"/>
      <c r="AV44" s="115"/>
      <c r="AW44" s="115"/>
      <c r="AX44" s="116"/>
      <c r="AY44" s="114">
        <f>AY46+AY47+AY48+AY49</f>
        <v>0</v>
      </c>
      <c r="AZ44" s="115"/>
      <c r="BA44" s="115"/>
      <c r="BB44" s="115"/>
      <c r="BC44" s="115"/>
      <c r="BD44" s="115"/>
      <c r="BE44" s="115"/>
      <c r="BF44" s="115"/>
      <c r="BG44" s="115"/>
      <c r="BH44" s="115"/>
      <c r="BI44" s="115"/>
      <c r="BJ44" s="115"/>
      <c r="BK44" s="115"/>
      <c r="BL44" s="115"/>
      <c r="BM44" s="115"/>
      <c r="BN44" s="116"/>
      <c r="BO44" s="26"/>
      <c r="BP44" s="26"/>
      <c r="BQ44" s="26"/>
    </row>
    <row r="45" spans="1:79" s="125" customFormat="1" ht="15" customHeight="1" x14ac:dyDescent="0.2">
      <c r="A45" s="124" t="s">
        <v>88</v>
      </c>
    </row>
    <row r="46" spans="1:79" s="25" customFormat="1" ht="15" customHeight="1" x14ac:dyDescent="0.25">
      <c r="A46" s="60" t="s">
        <v>45</v>
      </c>
      <c r="B46" s="60"/>
      <c r="C46" s="61" t="s">
        <v>49</v>
      </c>
      <c r="D46" s="61"/>
      <c r="E46" s="61"/>
      <c r="F46" s="61"/>
      <c r="G46" s="61"/>
      <c r="H46" s="61"/>
      <c r="I46" s="61"/>
      <c r="J46" s="61"/>
      <c r="K46" s="61"/>
      <c r="L46" s="61"/>
      <c r="M46" s="61"/>
      <c r="N46" s="61"/>
      <c r="O46" s="61"/>
      <c r="P46" s="61"/>
      <c r="Q46" s="61"/>
      <c r="R46" s="61"/>
      <c r="S46" s="118">
        <v>0</v>
      </c>
      <c r="T46" s="119"/>
      <c r="U46" s="119"/>
      <c r="V46" s="119"/>
      <c r="W46" s="119"/>
      <c r="X46" s="112"/>
      <c r="Y46" s="112"/>
      <c r="Z46" s="112"/>
      <c r="AA46" s="112"/>
      <c r="AB46" s="112"/>
      <c r="AC46" s="112"/>
      <c r="AD46" s="112"/>
      <c r="AE46" s="112"/>
      <c r="AF46" s="112"/>
      <c r="AG46" s="112"/>
      <c r="AH46" s="113"/>
      <c r="AI46" s="64">
        <v>0</v>
      </c>
      <c r="AJ46" s="65"/>
      <c r="AK46" s="65"/>
      <c r="AL46" s="65"/>
      <c r="AM46" s="65"/>
      <c r="AN46" s="65"/>
      <c r="AO46" s="65"/>
      <c r="AP46" s="65"/>
      <c r="AQ46" s="65"/>
      <c r="AR46" s="65"/>
      <c r="AS46" s="65"/>
      <c r="AT46" s="65"/>
      <c r="AU46" s="65"/>
      <c r="AV46" s="65"/>
      <c r="AW46" s="65"/>
      <c r="AX46" s="130"/>
      <c r="AY46" s="110">
        <f>AI46-S46</f>
        <v>0</v>
      </c>
      <c r="AZ46" s="111"/>
      <c r="BA46" s="111"/>
      <c r="BB46" s="111"/>
      <c r="BC46" s="111"/>
      <c r="BD46" s="112"/>
      <c r="BE46" s="112"/>
      <c r="BF46" s="112"/>
      <c r="BG46" s="112"/>
      <c r="BH46" s="112"/>
      <c r="BI46" s="112"/>
      <c r="BJ46" s="112"/>
      <c r="BK46" s="112"/>
      <c r="BL46" s="112"/>
      <c r="BM46" s="112"/>
      <c r="BN46" s="113"/>
      <c r="BO46" s="9"/>
      <c r="BP46" s="9"/>
      <c r="BQ46" s="9"/>
    </row>
    <row r="47" spans="1:79" s="25" customFormat="1" ht="15.75" customHeight="1" x14ac:dyDescent="0.25">
      <c r="A47" s="60" t="s">
        <v>46</v>
      </c>
      <c r="B47" s="60"/>
      <c r="C47" s="61" t="s">
        <v>50</v>
      </c>
      <c r="D47" s="61"/>
      <c r="E47" s="61"/>
      <c r="F47" s="61"/>
      <c r="G47" s="61"/>
      <c r="H47" s="61"/>
      <c r="I47" s="61"/>
      <c r="J47" s="61"/>
      <c r="K47" s="61"/>
      <c r="L47" s="61"/>
      <c r="M47" s="61"/>
      <c r="N47" s="61"/>
      <c r="O47" s="61"/>
      <c r="P47" s="61"/>
      <c r="Q47" s="61"/>
      <c r="R47" s="61"/>
      <c r="S47" s="118">
        <v>0</v>
      </c>
      <c r="T47" s="119"/>
      <c r="U47" s="119"/>
      <c r="V47" s="119"/>
      <c r="W47" s="119"/>
      <c r="X47" s="112"/>
      <c r="Y47" s="112"/>
      <c r="Z47" s="112"/>
      <c r="AA47" s="112"/>
      <c r="AB47" s="112"/>
      <c r="AC47" s="112"/>
      <c r="AD47" s="112"/>
      <c r="AE47" s="112"/>
      <c r="AF47" s="112"/>
      <c r="AG47" s="112"/>
      <c r="AH47" s="113"/>
      <c r="AI47" s="64">
        <v>0</v>
      </c>
      <c r="AJ47" s="65"/>
      <c r="AK47" s="65"/>
      <c r="AL47" s="65"/>
      <c r="AM47" s="65"/>
      <c r="AN47" s="66"/>
      <c r="AO47" s="66"/>
      <c r="AP47" s="66"/>
      <c r="AQ47" s="66"/>
      <c r="AR47" s="66"/>
      <c r="AS47" s="66"/>
      <c r="AT47" s="66"/>
      <c r="AU47" s="66"/>
      <c r="AV47" s="66"/>
      <c r="AW47" s="66"/>
      <c r="AX47" s="67"/>
      <c r="AY47" s="110">
        <f>AI47-S47</f>
        <v>0</v>
      </c>
      <c r="AZ47" s="111"/>
      <c r="BA47" s="111"/>
      <c r="BB47" s="111"/>
      <c r="BC47" s="111"/>
      <c r="BD47" s="112"/>
      <c r="BE47" s="112"/>
      <c r="BF47" s="112"/>
      <c r="BG47" s="112"/>
      <c r="BH47" s="112"/>
      <c r="BI47" s="112"/>
      <c r="BJ47" s="112"/>
      <c r="BK47" s="112"/>
      <c r="BL47" s="112"/>
      <c r="BM47" s="112"/>
      <c r="BN47" s="113"/>
      <c r="BO47" s="9"/>
      <c r="BP47" s="9"/>
      <c r="BQ47" s="9"/>
    </row>
    <row r="48" spans="1:79" s="25" customFormat="1" ht="15" customHeight="1" x14ac:dyDescent="0.25">
      <c r="A48" s="60" t="s">
        <v>47</v>
      </c>
      <c r="B48" s="60"/>
      <c r="C48" s="61" t="s">
        <v>51</v>
      </c>
      <c r="D48" s="61"/>
      <c r="E48" s="61"/>
      <c r="F48" s="61"/>
      <c r="G48" s="61"/>
      <c r="H48" s="61"/>
      <c r="I48" s="61"/>
      <c r="J48" s="61"/>
      <c r="K48" s="61"/>
      <c r="L48" s="61"/>
      <c r="M48" s="61"/>
      <c r="N48" s="61"/>
      <c r="O48" s="61"/>
      <c r="P48" s="61"/>
      <c r="Q48" s="61"/>
      <c r="R48" s="61"/>
      <c r="S48" s="118">
        <v>0</v>
      </c>
      <c r="T48" s="119"/>
      <c r="U48" s="119"/>
      <c r="V48" s="119"/>
      <c r="W48" s="119"/>
      <c r="X48" s="112"/>
      <c r="Y48" s="112"/>
      <c r="Z48" s="112"/>
      <c r="AA48" s="112"/>
      <c r="AB48" s="112"/>
      <c r="AC48" s="112"/>
      <c r="AD48" s="112"/>
      <c r="AE48" s="112"/>
      <c r="AF48" s="112"/>
      <c r="AG48" s="112"/>
      <c r="AH48" s="113"/>
      <c r="AI48" s="64">
        <v>0</v>
      </c>
      <c r="AJ48" s="65"/>
      <c r="AK48" s="65"/>
      <c r="AL48" s="65"/>
      <c r="AM48" s="65"/>
      <c r="AN48" s="66"/>
      <c r="AO48" s="66"/>
      <c r="AP48" s="66"/>
      <c r="AQ48" s="66"/>
      <c r="AR48" s="66"/>
      <c r="AS48" s="66"/>
      <c r="AT48" s="66"/>
      <c r="AU48" s="66"/>
      <c r="AV48" s="66"/>
      <c r="AW48" s="66"/>
      <c r="AX48" s="67"/>
      <c r="AY48" s="110">
        <f>AI48-S48</f>
        <v>0</v>
      </c>
      <c r="AZ48" s="111"/>
      <c r="BA48" s="111"/>
      <c r="BB48" s="111"/>
      <c r="BC48" s="111"/>
      <c r="BD48" s="112"/>
      <c r="BE48" s="112"/>
      <c r="BF48" s="112"/>
      <c r="BG48" s="112"/>
      <c r="BH48" s="112"/>
      <c r="BI48" s="112"/>
      <c r="BJ48" s="112"/>
      <c r="BK48" s="112"/>
      <c r="BL48" s="112"/>
      <c r="BM48" s="112"/>
      <c r="BN48" s="113"/>
      <c r="BO48" s="9"/>
      <c r="BP48" s="9"/>
      <c r="BQ48" s="9"/>
    </row>
    <row r="49" spans="1:80" s="25" customFormat="1" ht="15" customHeight="1" x14ac:dyDescent="0.25">
      <c r="A49" s="60" t="s">
        <v>48</v>
      </c>
      <c r="B49" s="60"/>
      <c r="C49" s="61" t="s">
        <v>52</v>
      </c>
      <c r="D49" s="61"/>
      <c r="E49" s="61"/>
      <c r="F49" s="61"/>
      <c r="G49" s="61"/>
      <c r="H49" s="61"/>
      <c r="I49" s="61"/>
      <c r="J49" s="61"/>
      <c r="K49" s="61"/>
      <c r="L49" s="61"/>
      <c r="M49" s="61"/>
      <c r="N49" s="61"/>
      <c r="O49" s="61"/>
      <c r="P49" s="61"/>
      <c r="Q49" s="61"/>
      <c r="R49" s="61"/>
      <c r="S49" s="118">
        <v>0</v>
      </c>
      <c r="T49" s="119"/>
      <c r="U49" s="119"/>
      <c r="V49" s="119"/>
      <c r="W49" s="119"/>
      <c r="X49" s="112"/>
      <c r="Y49" s="112"/>
      <c r="Z49" s="112"/>
      <c r="AA49" s="112"/>
      <c r="AB49" s="112"/>
      <c r="AC49" s="112"/>
      <c r="AD49" s="112"/>
      <c r="AE49" s="112"/>
      <c r="AF49" s="112"/>
      <c r="AG49" s="112"/>
      <c r="AH49" s="113"/>
      <c r="AI49" s="64">
        <v>0</v>
      </c>
      <c r="AJ49" s="65"/>
      <c r="AK49" s="65"/>
      <c r="AL49" s="65"/>
      <c r="AM49" s="65"/>
      <c r="AN49" s="66"/>
      <c r="AO49" s="66"/>
      <c r="AP49" s="66"/>
      <c r="AQ49" s="66"/>
      <c r="AR49" s="66"/>
      <c r="AS49" s="66"/>
      <c r="AT49" s="66"/>
      <c r="AU49" s="66"/>
      <c r="AV49" s="66"/>
      <c r="AW49" s="66"/>
      <c r="AX49" s="67"/>
      <c r="AY49" s="110">
        <f>AI49-S49</f>
        <v>0</v>
      </c>
      <c r="AZ49" s="111"/>
      <c r="BA49" s="111"/>
      <c r="BB49" s="111"/>
      <c r="BC49" s="111"/>
      <c r="BD49" s="112"/>
      <c r="BE49" s="112"/>
      <c r="BF49" s="112"/>
      <c r="BG49" s="112"/>
      <c r="BH49" s="112"/>
      <c r="BI49" s="112"/>
      <c r="BJ49" s="112"/>
      <c r="BK49" s="112"/>
      <c r="BL49" s="112"/>
      <c r="BM49" s="112"/>
      <c r="BN49" s="113"/>
      <c r="BO49" s="9"/>
      <c r="BP49" s="9"/>
      <c r="BQ49" s="9"/>
    </row>
    <row r="50" spans="1:80" ht="15.75" customHeight="1" x14ac:dyDescent="0.2">
      <c r="A50" s="210" t="s">
        <v>222</v>
      </c>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6"/>
      <c r="BD50" s="186"/>
      <c r="BE50" s="186"/>
      <c r="BF50" s="186"/>
      <c r="BG50" s="186"/>
      <c r="BH50" s="186"/>
      <c r="BI50" s="186"/>
      <c r="BJ50" s="186"/>
      <c r="BK50" s="186"/>
      <c r="BL50" s="186"/>
      <c r="BM50" s="186"/>
      <c r="BN50" s="187"/>
      <c r="BO50" s="6"/>
      <c r="BP50" s="6"/>
      <c r="BQ50" s="6"/>
    </row>
    <row r="51" spans="1:80" s="27" customFormat="1" ht="15.75" customHeight="1" x14ac:dyDescent="0.25">
      <c r="A51" s="117" t="s">
        <v>23</v>
      </c>
      <c r="B51" s="117"/>
      <c r="C51" s="83" t="s">
        <v>53</v>
      </c>
      <c r="D51" s="83"/>
      <c r="E51" s="83"/>
      <c r="F51" s="83"/>
      <c r="G51" s="83"/>
      <c r="H51" s="83"/>
      <c r="I51" s="83"/>
      <c r="J51" s="83"/>
      <c r="K51" s="83"/>
      <c r="L51" s="83"/>
      <c r="M51" s="83"/>
      <c r="N51" s="83"/>
      <c r="O51" s="83"/>
      <c r="P51" s="83"/>
      <c r="Q51" s="83"/>
      <c r="R51" s="83"/>
      <c r="S51" s="62" t="s">
        <v>41</v>
      </c>
      <c r="T51" s="63"/>
      <c r="U51" s="63"/>
      <c r="V51" s="63"/>
      <c r="W51" s="63"/>
      <c r="X51" s="58"/>
      <c r="Y51" s="58"/>
      <c r="Z51" s="58"/>
      <c r="AA51" s="58"/>
      <c r="AB51" s="58"/>
      <c r="AC51" s="58"/>
      <c r="AD51" s="58"/>
      <c r="AE51" s="58"/>
      <c r="AF51" s="58"/>
      <c r="AG51" s="58"/>
      <c r="AH51" s="59"/>
      <c r="AI51" s="114">
        <f>AI53+AI54</f>
        <v>0</v>
      </c>
      <c r="AJ51" s="115"/>
      <c r="AK51" s="115"/>
      <c r="AL51" s="115"/>
      <c r="AM51" s="115"/>
      <c r="AN51" s="140"/>
      <c r="AO51" s="140"/>
      <c r="AP51" s="140"/>
      <c r="AQ51" s="140"/>
      <c r="AR51" s="140"/>
      <c r="AS51" s="140"/>
      <c r="AT51" s="140"/>
      <c r="AU51" s="140"/>
      <c r="AV51" s="140"/>
      <c r="AW51" s="140"/>
      <c r="AX51" s="141"/>
      <c r="AY51" s="62" t="s">
        <v>41</v>
      </c>
      <c r="AZ51" s="63"/>
      <c r="BA51" s="63"/>
      <c r="BB51" s="63"/>
      <c r="BC51" s="63"/>
      <c r="BD51" s="58"/>
      <c r="BE51" s="58"/>
      <c r="BF51" s="58"/>
      <c r="BG51" s="58"/>
      <c r="BH51" s="58"/>
      <c r="BI51" s="58"/>
      <c r="BJ51" s="58"/>
      <c r="BK51" s="58"/>
      <c r="BL51" s="58"/>
      <c r="BM51" s="58"/>
      <c r="BN51" s="59"/>
      <c r="BO51" s="26"/>
      <c r="BP51" s="26"/>
      <c r="BQ51" s="26"/>
    </row>
    <row r="52" spans="1:80" ht="15" customHeight="1" x14ac:dyDescent="0.2">
      <c r="A52" s="81" t="s">
        <v>88</v>
      </c>
      <c r="B52" s="142"/>
      <c r="C52" s="142"/>
      <c r="D52" s="142"/>
      <c r="E52" s="142"/>
      <c r="F52" s="142"/>
      <c r="G52" s="142"/>
      <c r="H52" s="142"/>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3"/>
      <c r="BO52" s="6"/>
      <c r="BP52" s="6"/>
      <c r="BQ52" s="6"/>
    </row>
    <row r="53" spans="1:80" s="25" customFormat="1" ht="15.75" customHeight="1" x14ac:dyDescent="0.25">
      <c r="A53" s="60" t="s">
        <v>54</v>
      </c>
      <c r="B53" s="60"/>
      <c r="C53" s="61" t="s">
        <v>43</v>
      </c>
      <c r="D53" s="61"/>
      <c r="E53" s="61"/>
      <c r="F53" s="61"/>
      <c r="G53" s="61"/>
      <c r="H53" s="61"/>
      <c r="I53" s="61"/>
      <c r="J53" s="61"/>
      <c r="K53" s="61"/>
      <c r="L53" s="61"/>
      <c r="M53" s="61"/>
      <c r="N53" s="61"/>
      <c r="O53" s="61"/>
      <c r="P53" s="61"/>
      <c r="Q53" s="61"/>
      <c r="R53" s="61"/>
      <c r="S53" s="62" t="s">
        <v>41</v>
      </c>
      <c r="T53" s="63"/>
      <c r="U53" s="63"/>
      <c r="V53" s="63"/>
      <c r="W53" s="63"/>
      <c r="X53" s="58"/>
      <c r="Y53" s="58"/>
      <c r="Z53" s="58"/>
      <c r="AA53" s="58"/>
      <c r="AB53" s="58"/>
      <c r="AC53" s="58"/>
      <c r="AD53" s="58"/>
      <c r="AE53" s="58"/>
      <c r="AF53" s="58"/>
      <c r="AG53" s="58"/>
      <c r="AH53" s="59"/>
      <c r="AI53" s="64">
        <v>0</v>
      </c>
      <c r="AJ53" s="65"/>
      <c r="AK53" s="65"/>
      <c r="AL53" s="65"/>
      <c r="AM53" s="65"/>
      <c r="AN53" s="66"/>
      <c r="AO53" s="66"/>
      <c r="AP53" s="66"/>
      <c r="AQ53" s="66"/>
      <c r="AR53" s="66"/>
      <c r="AS53" s="66"/>
      <c r="AT53" s="66"/>
      <c r="AU53" s="66"/>
      <c r="AV53" s="66"/>
      <c r="AW53" s="66"/>
      <c r="AX53" s="67"/>
      <c r="AY53" s="62" t="s">
        <v>41</v>
      </c>
      <c r="AZ53" s="63"/>
      <c r="BA53" s="63"/>
      <c r="BB53" s="63"/>
      <c r="BC53" s="63"/>
      <c r="BD53" s="58"/>
      <c r="BE53" s="58"/>
      <c r="BF53" s="58"/>
      <c r="BG53" s="58"/>
      <c r="BH53" s="58"/>
      <c r="BI53" s="58"/>
      <c r="BJ53" s="58"/>
      <c r="BK53" s="58"/>
      <c r="BL53" s="58"/>
      <c r="BM53" s="58"/>
      <c r="BN53" s="59"/>
      <c r="BO53" s="9"/>
      <c r="BP53" s="9"/>
      <c r="BQ53" s="9"/>
    </row>
    <row r="54" spans="1:80" s="25" customFormat="1" ht="15" customHeight="1" x14ac:dyDescent="0.25">
      <c r="A54" s="60" t="s">
        <v>55</v>
      </c>
      <c r="B54" s="60"/>
      <c r="C54" s="61" t="s">
        <v>56</v>
      </c>
      <c r="D54" s="61"/>
      <c r="E54" s="61"/>
      <c r="F54" s="61"/>
      <c r="G54" s="61"/>
      <c r="H54" s="61"/>
      <c r="I54" s="61"/>
      <c r="J54" s="61"/>
      <c r="K54" s="61"/>
      <c r="L54" s="61"/>
      <c r="M54" s="61"/>
      <c r="N54" s="61"/>
      <c r="O54" s="61"/>
      <c r="P54" s="61"/>
      <c r="Q54" s="61"/>
      <c r="R54" s="61"/>
      <c r="S54" s="62" t="s">
        <v>41</v>
      </c>
      <c r="T54" s="63"/>
      <c r="U54" s="63"/>
      <c r="V54" s="63"/>
      <c r="W54" s="63"/>
      <c r="X54" s="58"/>
      <c r="Y54" s="58"/>
      <c r="Z54" s="58"/>
      <c r="AA54" s="58"/>
      <c r="AB54" s="58"/>
      <c r="AC54" s="58"/>
      <c r="AD54" s="58"/>
      <c r="AE54" s="58"/>
      <c r="AF54" s="58"/>
      <c r="AG54" s="58"/>
      <c r="AH54" s="59"/>
      <c r="AI54" s="64">
        <v>0</v>
      </c>
      <c r="AJ54" s="65"/>
      <c r="AK54" s="65"/>
      <c r="AL54" s="65"/>
      <c r="AM54" s="65"/>
      <c r="AN54" s="66"/>
      <c r="AO54" s="66"/>
      <c r="AP54" s="66"/>
      <c r="AQ54" s="66"/>
      <c r="AR54" s="66"/>
      <c r="AS54" s="66"/>
      <c r="AT54" s="66"/>
      <c r="AU54" s="66"/>
      <c r="AV54" s="66"/>
      <c r="AW54" s="66"/>
      <c r="AX54" s="67"/>
      <c r="AY54" s="62" t="s">
        <v>41</v>
      </c>
      <c r="AZ54" s="63"/>
      <c r="BA54" s="63"/>
      <c r="BB54" s="63"/>
      <c r="BC54" s="63"/>
      <c r="BD54" s="58"/>
      <c r="BE54" s="58"/>
      <c r="BF54" s="58"/>
      <c r="BG54" s="58"/>
      <c r="BH54" s="58"/>
      <c r="BI54" s="58"/>
      <c r="BJ54" s="58"/>
      <c r="BK54" s="58"/>
      <c r="BL54" s="58"/>
      <c r="BM54" s="58"/>
      <c r="BN54" s="59"/>
      <c r="BO54" s="9"/>
      <c r="BP54" s="9"/>
      <c r="BQ54" s="9"/>
    </row>
    <row r="55" spans="1:80" ht="15.75" customHeight="1" x14ac:dyDescent="0.2">
      <c r="A55" s="210" t="s">
        <v>223</v>
      </c>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186"/>
      <c r="AO55" s="186"/>
      <c r="AP55" s="186"/>
      <c r="AQ55" s="186"/>
      <c r="AR55" s="186"/>
      <c r="AS55" s="186"/>
      <c r="AT55" s="186"/>
      <c r="AU55" s="186"/>
      <c r="AV55" s="186"/>
      <c r="AW55" s="186"/>
      <c r="AX55" s="186"/>
      <c r="AY55" s="186"/>
      <c r="AZ55" s="186"/>
      <c r="BA55" s="186"/>
      <c r="BB55" s="186"/>
      <c r="BC55" s="186"/>
      <c r="BD55" s="186"/>
      <c r="BE55" s="186"/>
      <c r="BF55" s="186"/>
      <c r="BG55" s="186"/>
      <c r="BH55" s="186"/>
      <c r="BI55" s="186"/>
      <c r="BJ55" s="186"/>
      <c r="BK55" s="186"/>
      <c r="BL55" s="186"/>
      <c r="BM55" s="186"/>
      <c r="BN55" s="187"/>
      <c r="BO55" s="6"/>
      <c r="BP55" s="6"/>
      <c r="BQ55" s="6"/>
    </row>
    <row r="57" spans="1:80" ht="15.75" customHeight="1" x14ac:dyDescent="0.2">
      <c r="A57" s="38" t="s">
        <v>87</v>
      </c>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row>
    <row r="58" spans="1:80" ht="8.25" customHeight="1" x14ac:dyDescent="0.2"/>
    <row r="59" spans="1:80" ht="27" customHeight="1" x14ac:dyDescent="0.2">
      <c r="A59" s="40" t="s">
        <v>3</v>
      </c>
      <c r="B59" s="144"/>
      <c r="C59" s="40" t="s">
        <v>4</v>
      </c>
      <c r="D59" s="41"/>
      <c r="E59" s="41"/>
      <c r="F59" s="41"/>
      <c r="G59" s="41"/>
      <c r="H59" s="41"/>
      <c r="I59" s="41"/>
      <c r="J59" s="42"/>
      <c r="K59" s="42"/>
      <c r="L59" s="42"/>
      <c r="M59" s="42"/>
      <c r="N59" s="42"/>
      <c r="O59" s="42"/>
      <c r="P59" s="42"/>
      <c r="Q59" s="42"/>
      <c r="R59" s="42"/>
      <c r="S59" s="42"/>
      <c r="T59" s="42"/>
      <c r="U59" s="42"/>
      <c r="V59" s="42"/>
      <c r="W59" s="42"/>
      <c r="X59" s="43"/>
      <c r="Y59" s="55" t="s">
        <v>16</v>
      </c>
      <c r="Z59" s="55"/>
      <c r="AA59" s="55"/>
      <c r="AB59" s="55"/>
      <c r="AC59" s="55"/>
      <c r="AD59" s="55"/>
      <c r="AE59" s="55"/>
      <c r="AF59" s="55"/>
      <c r="AG59" s="55"/>
      <c r="AH59" s="55"/>
      <c r="AI59" s="55"/>
      <c r="AJ59" s="55"/>
      <c r="AK59" s="55"/>
      <c r="AL59" s="55"/>
      <c r="AM59" s="55"/>
      <c r="AN59" s="55" t="s">
        <v>39</v>
      </c>
      <c r="AO59" s="55"/>
      <c r="AP59" s="55"/>
      <c r="AQ59" s="55"/>
      <c r="AR59" s="55"/>
      <c r="AS59" s="55"/>
      <c r="AT59" s="55"/>
      <c r="AU59" s="55"/>
      <c r="AV59" s="55"/>
      <c r="AW59" s="55"/>
      <c r="AX59" s="55"/>
      <c r="AY59" s="55"/>
      <c r="AZ59" s="55"/>
      <c r="BA59" s="55"/>
      <c r="BB59" s="55"/>
      <c r="BC59" s="154" t="s">
        <v>0</v>
      </c>
      <c r="BD59" s="154"/>
      <c r="BE59" s="154"/>
      <c r="BF59" s="154"/>
      <c r="BG59" s="154"/>
      <c r="BH59" s="154"/>
      <c r="BI59" s="154"/>
      <c r="BJ59" s="154"/>
      <c r="BK59" s="154"/>
      <c r="BL59" s="154"/>
      <c r="BM59" s="154"/>
      <c r="BN59" s="154"/>
      <c r="BO59" s="154"/>
      <c r="BP59" s="154"/>
      <c r="BQ59" s="154"/>
      <c r="BR59" s="8"/>
      <c r="BS59" s="8"/>
      <c r="BT59" s="8"/>
      <c r="BU59" s="8"/>
      <c r="BV59" s="8"/>
      <c r="BW59" s="8"/>
      <c r="BX59" s="8"/>
      <c r="BY59" s="8"/>
      <c r="BZ59" s="7"/>
    </row>
    <row r="60" spans="1:80" ht="32.25" customHeight="1" x14ac:dyDescent="0.2">
      <c r="A60" s="44"/>
      <c r="B60" s="145"/>
      <c r="C60" s="44"/>
      <c r="D60" s="45"/>
      <c r="E60" s="45"/>
      <c r="F60" s="45"/>
      <c r="G60" s="45"/>
      <c r="H60" s="45"/>
      <c r="I60" s="45"/>
      <c r="J60" s="46"/>
      <c r="K60" s="46"/>
      <c r="L60" s="46"/>
      <c r="M60" s="46"/>
      <c r="N60" s="46"/>
      <c r="O60" s="46"/>
      <c r="P60" s="46"/>
      <c r="Q60" s="46"/>
      <c r="R60" s="46"/>
      <c r="S60" s="46"/>
      <c r="T60" s="46"/>
      <c r="U60" s="46"/>
      <c r="V60" s="46"/>
      <c r="W60" s="46"/>
      <c r="X60" s="47"/>
      <c r="Y60" s="48" t="s">
        <v>2</v>
      </c>
      <c r="Z60" s="49"/>
      <c r="AA60" s="49"/>
      <c r="AB60" s="49"/>
      <c r="AC60" s="50"/>
      <c r="AD60" s="48" t="s">
        <v>1</v>
      </c>
      <c r="AE60" s="49"/>
      <c r="AF60" s="49"/>
      <c r="AG60" s="49"/>
      <c r="AH60" s="50"/>
      <c r="AI60" s="55" t="s">
        <v>17</v>
      </c>
      <c r="AJ60" s="55"/>
      <c r="AK60" s="55"/>
      <c r="AL60" s="55"/>
      <c r="AM60" s="55"/>
      <c r="AN60" s="55" t="s">
        <v>2</v>
      </c>
      <c r="AO60" s="55"/>
      <c r="AP60" s="55"/>
      <c r="AQ60" s="55"/>
      <c r="AR60" s="55"/>
      <c r="AS60" s="55" t="s">
        <v>1</v>
      </c>
      <c r="AT60" s="55"/>
      <c r="AU60" s="55"/>
      <c r="AV60" s="55"/>
      <c r="AW60" s="55"/>
      <c r="AX60" s="55" t="s">
        <v>17</v>
      </c>
      <c r="AY60" s="55"/>
      <c r="AZ60" s="55"/>
      <c r="BA60" s="55"/>
      <c r="BB60" s="55"/>
      <c r="BC60" s="55" t="s">
        <v>2</v>
      </c>
      <c r="BD60" s="55"/>
      <c r="BE60" s="55"/>
      <c r="BF60" s="55"/>
      <c r="BG60" s="55"/>
      <c r="BH60" s="55" t="s">
        <v>1</v>
      </c>
      <c r="BI60" s="55"/>
      <c r="BJ60" s="55"/>
      <c r="BK60" s="55"/>
      <c r="BL60" s="55"/>
      <c r="BM60" s="55" t="s">
        <v>17</v>
      </c>
      <c r="BN60" s="55"/>
      <c r="BO60" s="55"/>
      <c r="BP60" s="55"/>
      <c r="BQ60" s="55"/>
      <c r="BR60" s="2"/>
      <c r="BS60" s="2"/>
      <c r="BT60" s="2"/>
      <c r="BU60" s="2"/>
      <c r="BV60" s="2"/>
      <c r="BW60" s="2"/>
      <c r="BX60" s="2"/>
      <c r="BY60" s="2"/>
      <c r="BZ60" s="7"/>
    </row>
    <row r="61" spans="1:80" ht="15.95" customHeight="1" x14ac:dyDescent="0.2">
      <c r="A61" s="55">
        <v>1</v>
      </c>
      <c r="B61" s="55"/>
      <c r="C61" s="48">
        <v>2</v>
      </c>
      <c r="D61" s="49"/>
      <c r="E61" s="49"/>
      <c r="F61" s="49"/>
      <c r="G61" s="49"/>
      <c r="H61" s="49"/>
      <c r="I61" s="49"/>
      <c r="J61" s="49"/>
      <c r="K61" s="49"/>
      <c r="L61" s="49"/>
      <c r="M61" s="49"/>
      <c r="N61" s="49"/>
      <c r="O61" s="49"/>
      <c r="P61" s="49"/>
      <c r="Q61" s="49"/>
      <c r="R61" s="49"/>
      <c r="S61" s="49"/>
      <c r="T61" s="49"/>
      <c r="U61" s="49"/>
      <c r="V61" s="49"/>
      <c r="W61" s="49"/>
      <c r="X61" s="50"/>
      <c r="Y61" s="55">
        <v>3</v>
      </c>
      <c r="Z61" s="55"/>
      <c r="AA61" s="55"/>
      <c r="AB61" s="55"/>
      <c r="AC61" s="55"/>
      <c r="AD61" s="55">
        <v>4</v>
      </c>
      <c r="AE61" s="55"/>
      <c r="AF61" s="55"/>
      <c r="AG61" s="55"/>
      <c r="AH61" s="55"/>
      <c r="AI61" s="55">
        <v>5</v>
      </c>
      <c r="AJ61" s="55"/>
      <c r="AK61" s="55"/>
      <c r="AL61" s="55"/>
      <c r="AM61" s="55"/>
      <c r="AN61" s="48">
        <v>6</v>
      </c>
      <c r="AO61" s="49"/>
      <c r="AP61" s="49"/>
      <c r="AQ61" s="49"/>
      <c r="AR61" s="50"/>
      <c r="AS61" s="48">
        <v>7</v>
      </c>
      <c r="AT61" s="49"/>
      <c r="AU61" s="49"/>
      <c r="AV61" s="49"/>
      <c r="AW61" s="50"/>
      <c r="AX61" s="48">
        <v>8</v>
      </c>
      <c r="AY61" s="49"/>
      <c r="AZ61" s="49"/>
      <c r="BA61" s="49"/>
      <c r="BB61" s="50"/>
      <c r="BC61" s="48">
        <v>9</v>
      </c>
      <c r="BD61" s="49"/>
      <c r="BE61" s="49"/>
      <c r="BF61" s="49"/>
      <c r="BG61" s="50"/>
      <c r="BH61" s="48">
        <v>10</v>
      </c>
      <c r="BI61" s="49"/>
      <c r="BJ61" s="49"/>
      <c r="BK61" s="49"/>
      <c r="BL61" s="50"/>
      <c r="BM61" s="48">
        <v>11</v>
      </c>
      <c r="BN61" s="49"/>
      <c r="BO61" s="49"/>
      <c r="BP61" s="49"/>
      <c r="BQ61" s="50"/>
      <c r="BR61" s="2"/>
      <c r="BS61" s="2"/>
      <c r="BT61" s="2"/>
      <c r="BU61" s="2"/>
      <c r="BV61" s="2"/>
      <c r="BW61" s="2"/>
      <c r="BX61" s="2"/>
      <c r="BY61" s="2"/>
      <c r="BZ61" s="7"/>
    </row>
    <row r="62" spans="1:80" ht="12.75" hidden="1" customHeight="1" x14ac:dyDescent="0.2">
      <c r="A62" s="39" t="s">
        <v>11</v>
      </c>
      <c r="B62" s="39"/>
      <c r="C62" s="51" t="s">
        <v>12</v>
      </c>
      <c r="D62" s="52"/>
      <c r="E62" s="52"/>
      <c r="F62" s="52"/>
      <c r="G62" s="52"/>
      <c r="H62" s="52"/>
      <c r="I62" s="52"/>
      <c r="J62" s="53"/>
      <c r="K62" s="53"/>
      <c r="L62" s="53"/>
      <c r="M62" s="53"/>
      <c r="N62" s="53"/>
      <c r="O62" s="53"/>
      <c r="P62" s="53"/>
      <c r="Q62" s="53"/>
      <c r="R62" s="53"/>
      <c r="S62" s="53"/>
      <c r="T62" s="53"/>
      <c r="U62" s="53"/>
      <c r="V62" s="53"/>
      <c r="W62" s="53"/>
      <c r="X62" s="54"/>
      <c r="Y62" s="103" t="s">
        <v>33</v>
      </c>
      <c r="Z62" s="103"/>
      <c r="AA62" s="103"/>
      <c r="AB62" s="103"/>
      <c r="AC62" s="103"/>
      <c r="AD62" s="103" t="s">
        <v>91</v>
      </c>
      <c r="AE62" s="103"/>
      <c r="AF62" s="103"/>
      <c r="AG62" s="103"/>
      <c r="AH62" s="103"/>
      <c r="AI62" s="103" t="s">
        <v>13</v>
      </c>
      <c r="AJ62" s="103"/>
      <c r="AK62" s="103"/>
      <c r="AL62" s="103"/>
      <c r="AM62" s="103"/>
      <c r="AN62" s="103" t="s">
        <v>34</v>
      </c>
      <c r="AO62" s="103"/>
      <c r="AP62" s="103"/>
      <c r="AQ62" s="103"/>
      <c r="AR62" s="103"/>
      <c r="AS62" s="103" t="s">
        <v>19</v>
      </c>
      <c r="AT62" s="103"/>
      <c r="AU62" s="103"/>
      <c r="AV62" s="103"/>
      <c r="AW62" s="103"/>
      <c r="AX62" s="103" t="s">
        <v>13</v>
      </c>
      <c r="AY62" s="103"/>
      <c r="AZ62" s="103"/>
      <c r="BA62" s="103"/>
      <c r="BB62" s="103"/>
      <c r="BC62" s="103" t="s">
        <v>21</v>
      </c>
      <c r="BD62" s="103"/>
      <c r="BE62" s="103"/>
      <c r="BF62" s="103"/>
      <c r="BG62" s="103"/>
      <c r="BH62" s="103" t="s">
        <v>21</v>
      </c>
      <c r="BI62" s="103"/>
      <c r="BJ62" s="103"/>
      <c r="BK62" s="103"/>
      <c r="BL62" s="103"/>
      <c r="BM62" s="149" t="s">
        <v>13</v>
      </c>
      <c r="BN62" s="149"/>
      <c r="BO62" s="149"/>
      <c r="BP62" s="149"/>
      <c r="BQ62" s="149"/>
      <c r="BR62" s="10"/>
      <c r="BS62" s="10"/>
      <c r="BT62" s="7"/>
      <c r="BU62" s="7"/>
      <c r="BV62" s="7"/>
      <c r="BW62" s="7"/>
      <c r="BX62" s="7"/>
      <c r="BY62" s="7"/>
      <c r="BZ62" s="7"/>
      <c r="CA62" s="1" t="s">
        <v>93</v>
      </c>
    </row>
    <row r="63" spans="1:80" s="169" customFormat="1" ht="25.5" customHeight="1" x14ac:dyDescent="0.2">
      <c r="A63" s="117"/>
      <c r="B63" s="117"/>
      <c r="C63" s="184" t="s">
        <v>234</v>
      </c>
      <c r="D63" s="195"/>
      <c r="E63" s="195"/>
      <c r="F63" s="195"/>
      <c r="G63" s="195"/>
      <c r="H63" s="195"/>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c r="AX63" s="195"/>
      <c r="AY63" s="195"/>
      <c r="AZ63" s="195"/>
      <c r="BA63" s="195"/>
      <c r="BB63" s="195"/>
      <c r="BC63" s="195"/>
      <c r="BD63" s="195"/>
      <c r="BE63" s="195"/>
      <c r="BF63" s="195"/>
      <c r="BG63" s="195"/>
      <c r="BH63" s="195"/>
      <c r="BI63" s="195"/>
      <c r="BJ63" s="195"/>
      <c r="BK63" s="195"/>
      <c r="BL63" s="195"/>
      <c r="BM63" s="195"/>
      <c r="BN63" s="195"/>
      <c r="BO63" s="195"/>
      <c r="BP63" s="195"/>
      <c r="BQ63" s="196"/>
      <c r="BR63" s="182"/>
      <c r="BS63" s="182"/>
      <c r="BT63" s="182"/>
      <c r="BU63" s="182"/>
      <c r="BV63" s="182"/>
      <c r="BW63" s="182"/>
      <c r="BX63" s="182"/>
      <c r="BY63" s="182"/>
      <c r="BZ63" s="183"/>
      <c r="CA63" s="169" t="s">
        <v>94</v>
      </c>
      <c r="CB63" s="169" t="s">
        <v>236</v>
      </c>
    </row>
    <row r="64" spans="1:80" s="169" customFormat="1" x14ac:dyDescent="0.2">
      <c r="A64" s="117"/>
      <c r="B64" s="117"/>
      <c r="C64" s="185" t="s">
        <v>116</v>
      </c>
      <c r="D64" s="191"/>
      <c r="E64" s="191"/>
      <c r="F64" s="191"/>
      <c r="G64" s="191"/>
      <c r="H64" s="191"/>
      <c r="I64" s="191"/>
      <c r="J64" s="191"/>
      <c r="K64" s="191"/>
      <c r="L64" s="191"/>
      <c r="M64" s="191"/>
      <c r="N64" s="191"/>
      <c r="O64" s="191"/>
      <c r="P64" s="191"/>
      <c r="Q64" s="191"/>
      <c r="R64" s="191"/>
      <c r="S64" s="191"/>
      <c r="T64" s="191"/>
      <c r="U64" s="191"/>
      <c r="V64" s="191"/>
      <c r="W64" s="191"/>
      <c r="X64" s="192"/>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c r="BI64" s="148"/>
      <c r="BJ64" s="148"/>
      <c r="BK64" s="148"/>
      <c r="BL64" s="148"/>
      <c r="BM64" s="148"/>
      <c r="BN64" s="148"/>
      <c r="BO64" s="148"/>
      <c r="BP64" s="148"/>
      <c r="BQ64" s="148"/>
      <c r="BR64" s="182"/>
      <c r="BS64" s="182"/>
      <c r="BT64" s="182"/>
      <c r="BU64" s="182"/>
      <c r="BV64" s="182"/>
      <c r="BW64" s="182"/>
      <c r="BX64" s="182"/>
      <c r="BY64" s="182"/>
      <c r="BZ64" s="183"/>
    </row>
    <row r="65" spans="1:107" ht="25.5" customHeight="1" x14ac:dyDescent="0.2">
      <c r="A65" s="39"/>
      <c r="B65" s="39"/>
      <c r="C65" s="188" t="s">
        <v>237</v>
      </c>
      <c r="D65" s="189"/>
      <c r="E65" s="189"/>
      <c r="F65" s="189"/>
      <c r="G65" s="189"/>
      <c r="H65" s="189"/>
      <c r="I65" s="189"/>
      <c r="J65" s="189"/>
      <c r="K65" s="189"/>
      <c r="L65" s="189"/>
      <c r="M65" s="189"/>
      <c r="N65" s="189"/>
      <c r="O65" s="189"/>
      <c r="P65" s="189"/>
      <c r="Q65" s="189"/>
      <c r="R65" s="189"/>
      <c r="S65" s="189"/>
      <c r="T65" s="189"/>
      <c r="U65" s="189"/>
      <c r="V65" s="189"/>
      <c r="W65" s="189"/>
      <c r="X65" s="190"/>
      <c r="Y65" s="104">
        <v>0</v>
      </c>
      <c r="Z65" s="104"/>
      <c r="AA65" s="104"/>
      <c r="AB65" s="104"/>
      <c r="AC65" s="104"/>
      <c r="AD65" s="104">
        <v>358000</v>
      </c>
      <c r="AE65" s="104"/>
      <c r="AF65" s="104"/>
      <c r="AG65" s="104"/>
      <c r="AH65" s="104"/>
      <c r="AI65" s="104">
        <v>358000</v>
      </c>
      <c r="AJ65" s="104"/>
      <c r="AK65" s="104"/>
      <c r="AL65" s="104"/>
      <c r="AM65" s="104"/>
      <c r="AN65" s="104">
        <v>0</v>
      </c>
      <c r="AO65" s="104"/>
      <c r="AP65" s="104"/>
      <c r="AQ65" s="104"/>
      <c r="AR65" s="104"/>
      <c r="AS65" s="104">
        <v>357600</v>
      </c>
      <c r="AT65" s="104"/>
      <c r="AU65" s="104"/>
      <c r="AV65" s="104"/>
      <c r="AW65" s="104"/>
      <c r="AX65" s="104">
        <v>357600</v>
      </c>
      <c r="AY65" s="104"/>
      <c r="AZ65" s="104"/>
      <c r="BA65" s="104"/>
      <c r="BB65" s="104"/>
      <c r="BC65" s="104">
        <f>AN65-Y65</f>
        <v>0</v>
      </c>
      <c r="BD65" s="104"/>
      <c r="BE65" s="104"/>
      <c r="BF65" s="104"/>
      <c r="BG65" s="104"/>
      <c r="BH65" s="104">
        <f>AS65-AD65</f>
        <v>-400</v>
      </c>
      <c r="BI65" s="104"/>
      <c r="BJ65" s="104"/>
      <c r="BK65" s="104"/>
      <c r="BL65" s="104"/>
      <c r="BM65" s="104">
        <v>-400</v>
      </c>
      <c r="BN65" s="104"/>
      <c r="BO65" s="104"/>
      <c r="BP65" s="104"/>
      <c r="BQ65" s="104"/>
      <c r="BR65" s="6"/>
      <c r="BS65" s="6"/>
      <c r="BT65" s="6"/>
      <c r="BU65" s="6"/>
      <c r="BV65" s="6"/>
      <c r="BW65" s="6"/>
      <c r="BX65" s="6"/>
      <c r="BY65" s="6"/>
      <c r="BZ65" s="7"/>
    </row>
    <row r="66" spans="1:107" ht="25.5" customHeight="1" x14ac:dyDescent="0.2">
      <c r="A66" s="39"/>
      <c r="B66" s="39"/>
      <c r="C66" s="188" t="s">
        <v>239</v>
      </c>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c r="BD66" s="193"/>
      <c r="BE66" s="193"/>
      <c r="BF66" s="193"/>
      <c r="BG66" s="193"/>
      <c r="BH66" s="193"/>
      <c r="BI66" s="193"/>
      <c r="BJ66" s="193"/>
      <c r="BK66" s="193"/>
      <c r="BL66" s="193"/>
      <c r="BM66" s="193"/>
      <c r="BN66" s="193"/>
      <c r="BO66" s="193"/>
      <c r="BP66" s="193"/>
      <c r="BQ66" s="194"/>
      <c r="BR66" s="6"/>
      <c r="BS66" s="6"/>
      <c r="BT66" s="6"/>
      <c r="BU66" s="6"/>
      <c r="BV66" s="6"/>
      <c r="BW66" s="6"/>
      <c r="BX66" s="6"/>
      <c r="BY66" s="6"/>
      <c r="BZ66" s="7"/>
      <c r="CB66" s="1" t="s">
        <v>238</v>
      </c>
    </row>
    <row r="67" spans="1:107" s="169" customFormat="1" x14ac:dyDescent="0.2">
      <c r="A67" s="117"/>
      <c r="B67" s="117"/>
      <c r="C67" s="185" t="s">
        <v>136</v>
      </c>
      <c r="D67" s="191"/>
      <c r="E67" s="191"/>
      <c r="F67" s="191"/>
      <c r="G67" s="191"/>
      <c r="H67" s="191"/>
      <c r="I67" s="191"/>
      <c r="J67" s="191"/>
      <c r="K67" s="191"/>
      <c r="L67" s="191"/>
      <c r="M67" s="191"/>
      <c r="N67" s="191"/>
      <c r="O67" s="191"/>
      <c r="P67" s="191"/>
      <c r="Q67" s="191"/>
      <c r="R67" s="191"/>
      <c r="S67" s="191"/>
      <c r="T67" s="191"/>
      <c r="U67" s="191"/>
      <c r="V67" s="191"/>
      <c r="W67" s="191"/>
      <c r="X67" s="192"/>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c r="BI67" s="148"/>
      <c r="BJ67" s="148"/>
      <c r="BK67" s="148"/>
      <c r="BL67" s="148"/>
      <c r="BM67" s="148"/>
      <c r="BN67" s="148"/>
      <c r="BO67" s="148"/>
      <c r="BP67" s="148"/>
      <c r="BQ67" s="148"/>
      <c r="BR67" s="182"/>
      <c r="BS67" s="182"/>
      <c r="BT67" s="182"/>
      <c r="BU67" s="182"/>
      <c r="BV67" s="182"/>
      <c r="BW67" s="182"/>
      <c r="BX67" s="182"/>
      <c r="BY67" s="182"/>
      <c r="BZ67" s="183"/>
    </row>
    <row r="68" spans="1:107" ht="12.75" customHeight="1" x14ac:dyDescent="0.2">
      <c r="A68" s="39"/>
      <c r="B68" s="39"/>
      <c r="C68" s="188" t="s">
        <v>240</v>
      </c>
      <c r="D68" s="189"/>
      <c r="E68" s="189"/>
      <c r="F68" s="189"/>
      <c r="G68" s="189"/>
      <c r="H68" s="189"/>
      <c r="I68" s="189"/>
      <c r="J68" s="189"/>
      <c r="K68" s="189"/>
      <c r="L68" s="189"/>
      <c r="M68" s="189"/>
      <c r="N68" s="189"/>
      <c r="O68" s="189"/>
      <c r="P68" s="189"/>
      <c r="Q68" s="189"/>
      <c r="R68" s="189"/>
      <c r="S68" s="189"/>
      <c r="T68" s="189"/>
      <c r="U68" s="189"/>
      <c r="V68" s="189"/>
      <c r="W68" s="189"/>
      <c r="X68" s="190"/>
      <c r="Y68" s="104">
        <v>0</v>
      </c>
      <c r="Z68" s="104"/>
      <c r="AA68" s="104"/>
      <c r="AB68" s="104"/>
      <c r="AC68" s="104"/>
      <c r="AD68" s="104">
        <v>1</v>
      </c>
      <c r="AE68" s="104"/>
      <c r="AF68" s="104"/>
      <c r="AG68" s="104"/>
      <c r="AH68" s="104"/>
      <c r="AI68" s="104">
        <v>1</v>
      </c>
      <c r="AJ68" s="104"/>
      <c r="AK68" s="104"/>
      <c r="AL68" s="104"/>
      <c r="AM68" s="104"/>
      <c r="AN68" s="104">
        <v>0</v>
      </c>
      <c r="AO68" s="104"/>
      <c r="AP68" s="104"/>
      <c r="AQ68" s="104"/>
      <c r="AR68" s="104"/>
      <c r="AS68" s="104">
        <v>1</v>
      </c>
      <c r="AT68" s="104"/>
      <c r="AU68" s="104"/>
      <c r="AV68" s="104"/>
      <c r="AW68" s="104"/>
      <c r="AX68" s="104">
        <v>1</v>
      </c>
      <c r="AY68" s="104"/>
      <c r="AZ68" s="104"/>
      <c r="BA68" s="104"/>
      <c r="BB68" s="104"/>
      <c r="BC68" s="104">
        <f>AN68-Y68</f>
        <v>0</v>
      </c>
      <c r="BD68" s="104"/>
      <c r="BE68" s="104"/>
      <c r="BF68" s="104"/>
      <c r="BG68" s="104"/>
      <c r="BH68" s="104">
        <f>AS68-AD68</f>
        <v>0</v>
      </c>
      <c r="BI68" s="104"/>
      <c r="BJ68" s="104"/>
      <c r="BK68" s="104"/>
      <c r="BL68" s="104"/>
      <c r="BM68" s="104">
        <v>0</v>
      </c>
      <c r="BN68" s="104"/>
      <c r="BO68" s="104"/>
      <c r="BP68" s="104"/>
      <c r="BQ68" s="104"/>
      <c r="BR68" s="6"/>
      <c r="BS68" s="6"/>
      <c r="BT68" s="6"/>
      <c r="BU68" s="6"/>
      <c r="BV68" s="6"/>
      <c r="BW68" s="6"/>
      <c r="BX68" s="6"/>
      <c r="BY68" s="6"/>
      <c r="BZ68" s="7"/>
    </row>
    <row r="69" spans="1:107" s="169" customFormat="1" x14ac:dyDescent="0.2">
      <c r="A69" s="117"/>
      <c r="B69" s="117"/>
      <c r="C69" s="185" t="s">
        <v>145</v>
      </c>
      <c r="D69" s="191"/>
      <c r="E69" s="191"/>
      <c r="F69" s="191"/>
      <c r="G69" s="191"/>
      <c r="H69" s="191"/>
      <c r="I69" s="191"/>
      <c r="J69" s="191"/>
      <c r="K69" s="191"/>
      <c r="L69" s="191"/>
      <c r="M69" s="191"/>
      <c r="N69" s="191"/>
      <c r="O69" s="191"/>
      <c r="P69" s="191"/>
      <c r="Q69" s="191"/>
      <c r="R69" s="191"/>
      <c r="S69" s="191"/>
      <c r="T69" s="191"/>
      <c r="U69" s="191"/>
      <c r="V69" s="191"/>
      <c r="W69" s="191"/>
      <c r="X69" s="192"/>
      <c r="Y69" s="148"/>
      <c r="Z69" s="148"/>
      <c r="AA69" s="148"/>
      <c r="AB69" s="148"/>
      <c r="AC69" s="148"/>
      <c r="AD69" s="148"/>
      <c r="AE69" s="148"/>
      <c r="AF69" s="148"/>
      <c r="AG69" s="148"/>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c r="BI69" s="148"/>
      <c r="BJ69" s="148"/>
      <c r="BK69" s="148"/>
      <c r="BL69" s="148"/>
      <c r="BM69" s="148"/>
      <c r="BN69" s="148"/>
      <c r="BO69" s="148"/>
      <c r="BP69" s="148"/>
      <c r="BQ69" s="148"/>
      <c r="BR69" s="182"/>
      <c r="BS69" s="182"/>
      <c r="BT69" s="182"/>
      <c r="BU69" s="182"/>
      <c r="BV69" s="182"/>
      <c r="BW69" s="182"/>
      <c r="BX69" s="182"/>
      <c r="BY69" s="182"/>
      <c r="BZ69" s="183"/>
    </row>
    <row r="70" spans="1:107" ht="12.75" customHeight="1" x14ac:dyDescent="0.2">
      <c r="A70" s="39"/>
      <c r="B70" s="39"/>
      <c r="C70" s="188" t="s">
        <v>241</v>
      </c>
      <c r="D70" s="189"/>
      <c r="E70" s="189"/>
      <c r="F70" s="189"/>
      <c r="G70" s="189"/>
      <c r="H70" s="189"/>
      <c r="I70" s="189"/>
      <c r="J70" s="189"/>
      <c r="K70" s="189"/>
      <c r="L70" s="189"/>
      <c r="M70" s="189"/>
      <c r="N70" s="189"/>
      <c r="O70" s="189"/>
      <c r="P70" s="189"/>
      <c r="Q70" s="189"/>
      <c r="R70" s="189"/>
      <c r="S70" s="189"/>
      <c r="T70" s="189"/>
      <c r="U70" s="189"/>
      <c r="V70" s="189"/>
      <c r="W70" s="189"/>
      <c r="X70" s="190"/>
      <c r="Y70" s="104">
        <v>0</v>
      </c>
      <c r="Z70" s="104"/>
      <c r="AA70" s="104"/>
      <c r="AB70" s="104"/>
      <c r="AC70" s="104"/>
      <c r="AD70" s="104">
        <v>358000</v>
      </c>
      <c r="AE70" s="104"/>
      <c r="AF70" s="104"/>
      <c r="AG70" s="104"/>
      <c r="AH70" s="104"/>
      <c r="AI70" s="104">
        <v>358000</v>
      </c>
      <c r="AJ70" s="104"/>
      <c r="AK70" s="104"/>
      <c r="AL70" s="104"/>
      <c r="AM70" s="104"/>
      <c r="AN70" s="104">
        <v>0</v>
      </c>
      <c r="AO70" s="104"/>
      <c r="AP70" s="104"/>
      <c r="AQ70" s="104"/>
      <c r="AR70" s="104"/>
      <c r="AS70" s="104">
        <v>357600</v>
      </c>
      <c r="AT70" s="104"/>
      <c r="AU70" s="104"/>
      <c r="AV70" s="104"/>
      <c r="AW70" s="104"/>
      <c r="AX70" s="104">
        <v>357600</v>
      </c>
      <c r="AY70" s="104"/>
      <c r="AZ70" s="104"/>
      <c r="BA70" s="104"/>
      <c r="BB70" s="104"/>
      <c r="BC70" s="104">
        <f>AN70-Y70</f>
        <v>0</v>
      </c>
      <c r="BD70" s="104"/>
      <c r="BE70" s="104"/>
      <c r="BF70" s="104"/>
      <c r="BG70" s="104"/>
      <c r="BH70" s="104">
        <f>AS70-AD70</f>
        <v>-400</v>
      </c>
      <c r="BI70" s="104"/>
      <c r="BJ70" s="104"/>
      <c r="BK70" s="104"/>
      <c r="BL70" s="104"/>
      <c r="BM70" s="104">
        <v>-400</v>
      </c>
      <c r="BN70" s="104"/>
      <c r="BO70" s="104"/>
      <c r="BP70" s="104"/>
      <c r="BQ70" s="104"/>
      <c r="BR70" s="6"/>
      <c r="BS70" s="6"/>
      <c r="BT70" s="6"/>
      <c r="BU70" s="6"/>
      <c r="BV70" s="6"/>
      <c r="BW70" s="6"/>
      <c r="BX70" s="6"/>
      <c r="BY70" s="6"/>
      <c r="BZ70" s="7"/>
    </row>
    <row r="71" spans="1:107" ht="12.75" customHeight="1" x14ac:dyDescent="0.2">
      <c r="A71" s="39"/>
      <c r="B71" s="39"/>
      <c r="C71" s="188" t="s">
        <v>243</v>
      </c>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c r="AO71" s="193"/>
      <c r="AP71" s="193"/>
      <c r="AQ71" s="193"/>
      <c r="AR71" s="193"/>
      <c r="AS71" s="193"/>
      <c r="AT71" s="193"/>
      <c r="AU71" s="193"/>
      <c r="AV71" s="193"/>
      <c r="AW71" s="193"/>
      <c r="AX71" s="193"/>
      <c r="AY71" s="193"/>
      <c r="AZ71" s="193"/>
      <c r="BA71" s="193"/>
      <c r="BB71" s="193"/>
      <c r="BC71" s="193"/>
      <c r="BD71" s="193"/>
      <c r="BE71" s="193"/>
      <c r="BF71" s="193"/>
      <c r="BG71" s="193"/>
      <c r="BH71" s="193"/>
      <c r="BI71" s="193"/>
      <c r="BJ71" s="193"/>
      <c r="BK71" s="193"/>
      <c r="BL71" s="193"/>
      <c r="BM71" s="193"/>
      <c r="BN71" s="193"/>
      <c r="BO71" s="193"/>
      <c r="BP71" s="193"/>
      <c r="BQ71" s="194"/>
      <c r="BR71" s="6"/>
      <c r="BS71" s="6"/>
      <c r="BT71" s="6"/>
      <c r="BU71" s="6"/>
      <c r="BV71" s="6"/>
      <c r="BW71" s="6"/>
      <c r="BX71" s="6"/>
      <c r="BY71" s="6"/>
      <c r="BZ71" s="7"/>
      <c r="CB71" s="1" t="s">
        <v>242</v>
      </c>
    </row>
    <row r="72" spans="1:107" s="169" customFormat="1" x14ac:dyDescent="0.2">
      <c r="A72" s="117"/>
      <c r="B72" s="117"/>
      <c r="C72" s="185" t="s">
        <v>166</v>
      </c>
      <c r="D72" s="191"/>
      <c r="E72" s="191"/>
      <c r="F72" s="191"/>
      <c r="G72" s="191"/>
      <c r="H72" s="191"/>
      <c r="I72" s="191"/>
      <c r="J72" s="191"/>
      <c r="K72" s="191"/>
      <c r="L72" s="191"/>
      <c r="M72" s="191"/>
      <c r="N72" s="191"/>
      <c r="O72" s="191"/>
      <c r="P72" s="191"/>
      <c r="Q72" s="191"/>
      <c r="R72" s="191"/>
      <c r="S72" s="191"/>
      <c r="T72" s="191"/>
      <c r="U72" s="191"/>
      <c r="V72" s="191"/>
      <c r="W72" s="191"/>
      <c r="X72" s="192"/>
      <c r="Y72" s="148"/>
      <c r="Z72" s="148"/>
      <c r="AA72" s="148"/>
      <c r="AB72" s="148"/>
      <c r="AC72" s="148"/>
      <c r="AD72" s="148"/>
      <c r="AE72" s="148"/>
      <c r="AF72" s="148"/>
      <c r="AG72" s="148"/>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c r="BI72" s="148"/>
      <c r="BJ72" s="148"/>
      <c r="BK72" s="148"/>
      <c r="BL72" s="148"/>
      <c r="BM72" s="148"/>
      <c r="BN72" s="148"/>
      <c r="BO72" s="148"/>
      <c r="BP72" s="148"/>
      <c r="BQ72" s="148"/>
      <c r="BR72" s="182"/>
      <c r="BS72" s="182"/>
      <c r="BT72" s="182"/>
      <c r="BU72" s="182"/>
      <c r="BV72" s="182"/>
      <c r="BW72" s="182"/>
      <c r="BX72" s="182"/>
      <c r="BY72" s="182"/>
      <c r="BZ72" s="183"/>
    </row>
    <row r="73" spans="1:107" ht="25.5" customHeight="1" x14ac:dyDescent="0.2">
      <c r="A73" s="39"/>
      <c r="B73" s="39"/>
      <c r="C73" s="188" t="s">
        <v>244</v>
      </c>
      <c r="D73" s="189"/>
      <c r="E73" s="189"/>
      <c r="F73" s="189"/>
      <c r="G73" s="189"/>
      <c r="H73" s="189"/>
      <c r="I73" s="189"/>
      <c r="J73" s="189"/>
      <c r="K73" s="189"/>
      <c r="L73" s="189"/>
      <c r="M73" s="189"/>
      <c r="N73" s="189"/>
      <c r="O73" s="189"/>
      <c r="P73" s="189"/>
      <c r="Q73" s="189"/>
      <c r="R73" s="189"/>
      <c r="S73" s="189"/>
      <c r="T73" s="189"/>
      <c r="U73" s="189"/>
      <c r="V73" s="189"/>
      <c r="W73" s="189"/>
      <c r="X73" s="190"/>
      <c r="Y73" s="104">
        <v>0</v>
      </c>
      <c r="Z73" s="104"/>
      <c r="AA73" s="104"/>
      <c r="AB73" s="104"/>
      <c r="AC73" s="104"/>
      <c r="AD73" s="104">
        <v>100</v>
      </c>
      <c r="AE73" s="104"/>
      <c r="AF73" s="104"/>
      <c r="AG73" s="104"/>
      <c r="AH73" s="104"/>
      <c r="AI73" s="104">
        <v>100</v>
      </c>
      <c r="AJ73" s="104"/>
      <c r="AK73" s="104"/>
      <c r="AL73" s="104"/>
      <c r="AM73" s="104"/>
      <c r="AN73" s="104">
        <v>0</v>
      </c>
      <c r="AO73" s="104"/>
      <c r="AP73" s="104"/>
      <c r="AQ73" s="104"/>
      <c r="AR73" s="104"/>
      <c r="AS73" s="104">
        <v>99.89</v>
      </c>
      <c r="AT73" s="104"/>
      <c r="AU73" s="104"/>
      <c r="AV73" s="104"/>
      <c r="AW73" s="104"/>
      <c r="AX73" s="104">
        <v>99.89</v>
      </c>
      <c r="AY73" s="104"/>
      <c r="AZ73" s="104"/>
      <c r="BA73" s="104"/>
      <c r="BB73" s="104"/>
      <c r="BC73" s="104">
        <f>AN73-Y73</f>
        <v>0</v>
      </c>
      <c r="BD73" s="104"/>
      <c r="BE73" s="104"/>
      <c r="BF73" s="104"/>
      <c r="BG73" s="104"/>
      <c r="BH73" s="104">
        <f>AS73-AD73</f>
        <v>-0.10999999999999943</v>
      </c>
      <c r="BI73" s="104"/>
      <c r="BJ73" s="104"/>
      <c r="BK73" s="104"/>
      <c r="BL73" s="104"/>
      <c r="BM73" s="104">
        <v>-0.10999999999999943</v>
      </c>
      <c r="BN73" s="104"/>
      <c r="BO73" s="104"/>
      <c r="BP73" s="104"/>
      <c r="BQ73" s="104"/>
      <c r="BR73" s="6"/>
      <c r="BS73" s="6"/>
      <c r="BT73" s="6"/>
      <c r="BU73" s="6"/>
      <c r="BV73" s="6"/>
      <c r="BW73" s="6"/>
      <c r="BX73" s="6"/>
      <c r="BY73" s="6"/>
      <c r="BZ73" s="7"/>
    </row>
    <row r="74" spans="1:107" ht="12.75" customHeight="1" x14ac:dyDescent="0.2">
      <c r="A74" s="39"/>
      <c r="B74" s="39"/>
      <c r="C74" s="188" t="s">
        <v>245</v>
      </c>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4"/>
      <c r="BR74" s="6"/>
      <c r="BS74" s="6"/>
      <c r="BT74" s="6"/>
      <c r="BU74" s="6"/>
      <c r="BV74" s="6"/>
      <c r="BW74" s="6"/>
      <c r="BX74" s="6"/>
      <c r="BY74" s="6"/>
      <c r="BZ74" s="7"/>
      <c r="CB74" s="1" t="s">
        <v>126</v>
      </c>
    </row>
    <row r="75" spans="1:107" ht="12"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row>
    <row r="76" spans="1:107" ht="15.75" customHeight="1" x14ac:dyDescent="0.2">
      <c r="A76" s="38" t="s">
        <v>105</v>
      </c>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row>
    <row r="77" spans="1:107" ht="25.5" customHeight="1" x14ac:dyDescent="0.2">
      <c r="A77" s="211" t="s">
        <v>260</v>
      </c>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c r="BC77" s="186"/>
      <c r="BD77" s="186"/>
      <c r="BE77" s="186"/>
      <c r="BF77" s="186"/>
      <c r="BG77" s="186"/>
      <c r="BH77" s="186"/>
      <c r="BI77" s="186"/>
      <c r="BJ77" s="186"/>
      <c r="BK77" s="186"/>
      <c r="BL77" s="186"/>
      <c r="BM77" s="186"/>
      <c r="BN77" s="187"/>
      <c r="BO77" s="6"/>
      <c r="BP77" s="6"/>
      <c r="BQ77" s="6"/>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row>
    <row r="78" spans="1:107" ht="12"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row>
    <row r="79" spans="1:107" ht="15.75" customHeight="1" x14ac:dyDescent="0.2">
      <c r="A79" s="38" t="s">
        <v>57</v>
      </c>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row>
    <row r="80" spans="1:107" ht="15" customHeight="1" x14ac:dyDescent="0.2">
      <c r="A80" s="100" t="s">
        <v>214</v>
      </c>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c r="BM80" s="100"/>
      <c r="BN80" s="100"/>
      <c r="BO80" s="100"/>
      <c r="BP80" s="100"/>
      <c r="BQ80" s="100"/>
    </row>
    <row r="81" spans="1:80" ht="21.75" customHeight="1" x14ac:dyDescent="0.2">
      <c r="A81" s="55" t="s">
        <v>3</v>
      </c>
      <c r="B81" s="55"/>
      <c r="C81" s="55" t="s">
        <v>4</v>
      </c>
      <c r="D81" s="55"/>
      <c r="E81" s="55"/>
      <c r="F81" s="55"/>
      <c r="G81" s="55"/>
      <c r="H81" s="55"/>
      <c r="I81" s="55"/>
      <c r="J81" s="55"/>
      <c r="K81" s="55"/>
      <c r="L81" s="55"/>
      <c r="M81" s="55"/>
      <c r="N81" s="55"/>
      <c r="O81" s="55"/>
      <c r="P81" s="55"/>
      <c r="Q81" s="55"/>
      <c r="R81" s="55"/>
      <c r="S81" s="55"/>
      <c r="T81" s="55"/>
      <c r="U81" s="55"/>
      <c r="V81" s="55"/>
      <c r="W81" s="55"/>
      <c r="X81" s="55"/>
      <c r="Y81" s="55"/>
      <c r="Z81" s="55"/>
      <c r="AA81" s="55" t="s">
        <v>58</v>
      </c>
      <c r="AB81" s="55"/>
      <c r="AC81" s="55"/>
      <c r="AD81" s="55"/>
      <c r="AE81" s="55"/>
      <c r="AF81" s="55"/>
      <c r="AG81" s="55"/>
      <c r="AH81" s="55"/>
      <c r="AI81" s="55"/>
      <c r="AJ81" s="55"/>
      <c r="AK81" s="55"/>
      <c r="AL81" s="55"/>
      <c r="AM81" s="55"/>
      <c r="AN81" s="55"/>
      <c r="AO81" s="55"/>
      <c r="AP81" s="55" t="s">
        <v>59</v>
      </c>
      <c r="AQ81" s="55"/>
      <c r="AR81" s="55"/>
      <c r="AS81" s="55"/>
      <c r="AT81" s="55"/>
      <c r="AU81" s="55"/>
      <c r="AV81" s="55"/>
      <c r="AW81" s="55"/>
      <c r="AX81" s="55"/>
      <c r="AY81" s="55"/>
      <c r="AZ81" s="55"/>
      <c r="BA81" s="55"/>
      <c r="BB81" s="55"/>
      <c r="BC81" s="55"/>
      <c r="BD81" s="55" t="s">
        <v>60</v>
      </c>
      <c r="BE81" s="55"/>
      <c r="BF81" s="55"/>
      <c r="BG81" s="55"/>
      <c r="BH81" s="55"/>
      <c r="BI81" s="55"/>
      <c r="BJ81" s="55"/>
      <c r="BK81" s="55"/>
      <c r="BL81" s="55"/>
      <c r="BM81" s="55"/>
      <c r="BN81" s="55"/>
      <c r="BO81" s="55"/>
      <c r="BP81" s="55"/>
      <c r="BQ81" s="55"/>
    </row>
    <row r="82" spans="1:80" ht="29.1" customHeight="1" x14ac:dyDescent="0.2">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c r="AA82" s="55" t="s">
        <v>2</v>
      </c>
      <c r="AB82" s="55"/>
      <c r="AC82" s="55"/>
      <c r="AD82" s="55"/>
      <c r="AE82" s="55"/>
      <c r="AF82" s="55" t="s">
        <v>1</v>
      </c>
      <c r="AG82" s="55"/>
      <c r="AH82" s="55"/>
      <c r="AI82" s="55"/>
      <c r="AJ82" s="55"/>
      <c r="AK82" s="55" t="s">
        <v>17</v>
      </c>
      <c r="AL82" s="55"/>
      <c r="AM82" s="55"/>
      <c r="AN82" s="55"/>
      <c r="AO82" s="55"/>
      <c r="AP82" s="55" t="s">
        <v>2</v>
      </c>
      <c r="AQ82" s="55"/>
      <c r="AR82" s="55"/>
      <c r="AS82" s="55"/>
      <c r="AT82" s="55"/>
      <c r="AU82" s="55" t="s">
        <v>1</v>
      </c>
      <c r="AV82" s="55"/>
      <c r="AW82" s="55"/>
      <c r="AX82" s="55"/>
      <c r="AY82" s="55"/>
      <c r="AZ82" s="55" t="s">
        <v>17</v>
      </c>
      <c r="BA82" s="55"/>
      <c r="BB82" s="55"/>
      <c r="BC82" s="55"/>
      <c r="BD82" s="55" t="s">
        <v>2</v>
      </c>
      <c r="BE82" s="55"/>
      <c r="BF82" s="55"/>
      <c r="BG82" s="55"/>
      <c r="BH82" s="55"/>
      <c r="BI82" s="55" t="s">
        <v>1</v>
      </c>
      <c r="BJ82" s="55"/>
      <c r="BK82" s="55"/>
      <c r="BL82" s="55"/>
      <c r="BM82" s="55"/>
      <c r="BN82" s="55" t="s">
        <v>18</v>
      </c>
      <c r="BO82" s="55"/>
      <c r="BP82" s="55"/>
      <c r="BQ82" s="55"/>
    </row>
    <row r="83" spans="1:80" ht="15.95" customHeight="1" x14ac:dyDescent="0.2">
      <c r="A83" s="106">
        <v>1</v>
      </c>
      <c r="B83" s="106"/>
      <c r="C83" s="106">
        <v>2</v>
      </c>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7">
        <v>3</v>
      </c>
      <c r="AB83" s="108"/>
      <c r="AC83" s="108"/>
      <c r="AD83" s="108"/>
      <c r="AE83" s="109"/>
      <c r="AF83" s="107">
        <v>4</v>
      </c>
      <c r="AG83" s="108"/>
      <c r="AH83" s="108"/>
      <c r="AI83" s="108"/>
      <c r="AJ83" s="109"/>
      <c r="AK83" s="107">
        <v>5</v>
      </c>
      <c r="AL83" s="108"/>
      <c r="AM83" s="108"/>
      <c r="AN83" s="108"/>
      <c r="AO83" s="109"/>
      <c r="AP83" s="107">
        <v>6</v>
      </c>
      <c r="AQ83" s="108"/>
      <c r="AR83" s="108"/>
      <c r="AS83" s="108"/>
      <c r="AT83" s="109"/>
      <c r="AU83" s="107">
        <v>7</v>
      </c>
      <c r="AV83" s="108"/>
      <c r="AW83" s="108"/>
      <c r="AX83" s="108"/>
      <c r="AY83" s="109"/>
      <c r="AZ83" s="107">
        <v>8</v>
      </c>
      <c r="BA83" s="108"/>
      <c r="BB83" s="108"/>
      <c r="BC83" s="109"/>
      <c r="BD83" s="107">
        <v>9</v>
      </c>
      <c r="BE83" s="108"/>
      <c r="BF83" s="108"/>
      <c r="BG83" s="108"/>
      <c r="BH83" s="109"/>
      <c r="BI83" s="106">
        <v>10</v>
      </c>
      <c r="BJ83" s="106"/>
      <c r="BK83" s="106"/>
      <c r="BL83" s="106"/>
      <c r="BM83" s="106"/>
      <c r="BN83" s="106">
        <v>11</v>
      </c>
      <c r="BO83" s="106"/>
      <c r="BP83" s="106"/>
      <c r="BQ83" s="106"/>
    </row>
    <row r="84" spans="1:80" ht="15.75" hidden="1" customHeight="1" x14ac:dyDescent="0.2">
      <c r="A84" s="39" t="s">
        <v>11</v>
      </c>
      <c r="B84" s="39"/>
      <c r="C84" s="101" t="s">
        <v>12</v>
      </c>
      <c r="D84" s="101"/>
      <c r="E84" s="101"/>
      <c r="F84" s="101"/>
      <c r="G84" s="101"/>
      <c r="H84" s="101"/>
      <c r="I84" s="101"/>
      <c r="J84" s="101"/>
      <c r="K84" s="101"/>
      <c r="L84" s="101"/>
      <c r="M84" s="101"/>
      <c r="N84" s="101"/>
      <c r="O84" s="101"/>
      <c r="P84" s="101"/>
      <c r="Q84" s="101"/>
      <c r="R84" s="101"/>
      <c r="S84" s="101"/>
      <c r="T84" s="101"/>
      <c r="U84" s="101"/>
      <c r="V84" s="101"/>
      <c r="W84" s="101"/>
      <c r="X84" s="101"/>
      <c r="Y84" s="101"/>
      <c r="Z84" s="102"/>
      <c r="AA84" s="103" t="s">
        <v>33</v>
      </c>
      <c r="AB84" s="103"/>
      <c r="AC84" s="103"/>
      <c r="AD84" s="103"/>
      <c r="AE84" s="103"/>
      <c r="AF84" s="103" t="s">
        <v>91</v>
      </c>
      <c r="AG84" s="103"/>
      <c r="AH84" s="103"/>
      <c r="AI84" s="103"/>
      <c r="AJ84" s="103"/>
      <c r="AK84" s="148" t="s">
        <v>13</v>
      </c>
      <c r="AL84" s="148"/>
      <c r="AM84" s="148"/>
      <c r="AN84" s="148"/>
      <c r="AO84" s="148"/>
      <c r="AP84" s="103" t="s">
        <v>34</v>
      </c>
      <c r="AQ84" s="103"/>
      <c r="AR84" s="103"/>
      <c r="AS84" s="103"/>
      <c r="AT84" s="103"/>
      <c r="AU84" s="103" t="s">
        <v>19</v>
      </c>
      <c r="AV84" s="103"/>
      <c r="AW84" s="103"/>
      <c r="AX84" s="103"/>
      <c r="AY84" s="103"/>
      <c r="AZ84" s="148" t="s">
        <v>13</v>
      </c>
      <c r="BA84" s="148"/>
      <c r="BB84" s="148"/>
      <c r="BC84" s="148"/>
      <c r="BD84" s="104" t="s">
        <v>104</v>
      </c>
      <c r="BE84" s="104"/>
      <c r="BF84" s="104"/>
      <c r="BG84" s="104"/>
      <c r="BH84" s="104"/>
      <c r="BI84" s="104" t="s">
        <v>104</v>
      </c>
      <c r="BJ84" s="104"/>
      <c r="BK84" s="104"/>
      <c r="BL84" s="104"/>
      <c r="BM84" s="104"/>
      <c r="BN84" s="105" t="s">
        <v>104</v>
      </c>
      <c r="BO84" s="105"/>
      <c r="BP84" s="105"/>
      <c r="BQ84" s="105"/>
      <c r="CA84" s="1" t="s">
        <v>95</v>
      </c>
    </row>
    <row r="85" spans="1:80" s="169" customFormat="1" ht="12.75" customHeight="1" x14ac:dyDescent="0.2">
      <c r="A85" s="117">
        <v>1</v>
      </c>
      <c r="B85" s="117"/>
      <c r="C85" s="165" t="s">
        <v>107</v>
      </c>
      <c r="D85" s="166"/>
      <c r="E85" s="166"/>
      <c r="F85" s="166"/>
      <c r="G85" s="166"/>
      <c r="H85" s="166"/>
      <c r="I85" s="166"/>
      <c r="J85" s="166"/>
      <c r="K85" s="166"/>
      <c r="L85" s="166"/>
      <c r="M85" s="166"/>
      <c r="N85" s="166"/>
      <c r="O85" s="166"/>
      <c r="P85" s="166"/>
      <c r="Q85" s="166"/>
      <c r="R85" s="166"/>
      <c r="S85" s="166"/>
      <c r="T85" s="166"/>
      <c r="U85" s="166"/>
      <c r="V85" s="166"/>
      <c r="W85" s="166"/>
      <c r="X85" s="166"/>
      <c r="Y85" s="166"/>
      <c r="Z85" s="167"/>
      <c r="AA85" s="168">
        <v>0</v>
      </c>
      <c r="AB85" s="168"/>
      <c r="AC85" s="168"/>
      <c r="AD85" s="168"/>
      <c r="AE85" s="168"/>
      <c r="AF85" s="168">
        <v>0</v>
      </c>
      <c r="AG85" s="168"/>
      <c r="AH85" s="168"/>
      <c r="AI85" s="168"/>
      <c r="AJ85" s="168"/>
      <c r="AK85" s="168">
        <f>AA85+AF85</f>
        <v>0</v>
      </c>
      <c r="AL85" s="168"/>
      <c r="AM85" s="168"/>
      <c r="AN85" s="168"/>
      <c r="AO85" s="168"/>
      <c r="AP85" s="168">
        <v>0</v>
      </c>
      <c r="AQ85" s="168"/>
      <c r="AR85" s="168"/>
      <c r="AS85" s="168"/>
      <c r="AT85" s="168"/>
      <c r="AU85" s="168">
        <v>357600</v>
      </c>
      <c r="AV85" s="168"/>
      <c r="AW85" s="168"/>
      <c r="AX85" s="168"/>
      <c r="AY85" s="168"/>
      <c r="AZ85" s="168">
        <f>AP85+AU85</f>
        <v>357600</v>
      </c>
      <c r="BA85" s="168"/>
      <c r="BB85" s="168"/>
      <c r="BC85" s="168"/>
      <c r="BD85" s="168">
        <f>IF(AA85=0,0,AP85/AA85*100-100)</f>
        <v>0</v>
      </c>
      <c r="BE85" s="168"/>
      <c r="BF85" s="168"/>
      <c r="BG85" s="168"/>
      <c r="BH85" s="168"/>
      <c r="BI85" s="168">
        <f>IF(AF85=0,0,AU85/AF85*100-100)</f>
        <v>0</v>
      </c>
      <c r="BJ85" s="168"/>
      <c r="BK85" s="168"/>
      <c r="BL85" s="168"/>
      <c r="BM85" s="168"/>
      <c r="BN85" s="168">
        <f>IF(AK85=0,0,AZ85/AK85*100-100)</f>
        <v>0</v>
      </c>
      <c r="BO85" s="168"/>
      <c r="BP85" s="168"/>
      <c r="BQ85" s="168"/>
      <c r="CA85" s="169" t="s">
        <v>96</v>
      </c>
    </row>
    <row r="86" spans="1:80" ht="51" customHeight="1" x14ac:dyDescent="0.2">
      <c r="A86" s="170" t="s">
        <v>42</v>
      </c>
      <c r="B86" s="39"/>
      <c r="C86" s="171" t="s">
        <v>234</v>
      </c>
      <c r="D86" s="172"/>
      <c r="E86" s="172"/>
      <c r="F86" s="172"/>
      <c r="G86" s="172"/>
      <c r="H86" s="172"/>
      <c r="I86" s="172"/>
      <c r="J86" s="172"/>
      <c r="K86" s="172"/>
      <c r="L86" s="172"/>
      <c r="M86" s="172"/>
      <c r="N86" s="172"/>
      <c r="O86" s="172"/>
      <c r="P86" s="172"/>
      <c r="Q86" s="172"/>
      <c r="R86" s="172"/>
      <c r="S86" s="172"/>
      <c r="T86" s="172"/>
      <c r="U86" s="172"/>
      <c r="V86" s="172"/>
      <c r="W86" s="172"/>
      <c r="X86" s="172"/>
      <c r="Y86" s="172"/>
      <c r="Z86" s="173"/>
      <c r="AA86" s="174">
        <v>0</v>
      </c>
      <c r="AB86" s="174"/>
      <c r="AC86" s="174"/>
      <c r="AD86" s="174"/>
      <c r="AE86" s="174"/>
      <c r="AF86" s="174">
        <v>0</v>
      </c>
      <c r="AG86" s="174"/>
      <c r="AH86" s="174"/>
      <c r="AI86" s="174"/>
      <c r="AJ86" s="174"/>
      <c r="AK86" s="174">
        <f>AA86+AF86</f>
        <v>0</v>
      </c>
      <c r="AL86" s="174"/>
      <c r="AM86" s="174"/>
      <c r="AN86" s="174"/>
      <c r="AO86" s="174"/>
      <c r="AP86" s="174">
        <v>0</v>
      </c>
      <c r="AQ86" s="174"/>
      <c r="AR86" s="174"/>
      <c r="AS86" s="174"/>
      <c r="AT86" s="174"/>
      <c r="AU86" s="174">
        <v>357600</v>
      </c>
      <c r="AV86" s="174"/>
      <c r="AW86" s="174"/>
      <c r="AX86" s="174"/>
      <c r="AY86" s="174"/>
      <c r="AZ86" s="174">
        <f>AP86+AU86</f>
        <v>357600</v>
      </c>
      <c r="BA86" s="174"/>
      <c r="BB86" s="174"/>
      <c r="BC86" s="174"/>
      <c r="BD86" s="174">
        <f>IF(AA86=0,0,AP86/AA86*100-100)</f>
        <v>0</v>
      </c>
      <c r="BE86" s="174"/>
      <c r="BF86" s="174"/>
      <c r="BG86" s="174"/>
      <c r="BH86" s="174"/>
      <c r="BI86" s="174">
        <f>IF(AF86=0,0,AU86/AF86*100-100)</f>
        <v>0</v>
      </c>
      <c r="BJ86" s="174"/>
      <c r="BK86" s="174"/>
      <c r="BL86" s="174"/>
      <c r="BM86" s="174"/>
      <c r="BN86" s="174">
        <f>IF(AK86=0,0,AZ86/AK86*100-100)</f>
        <v>0</v>
      </c>
      <c r="BO86" s="174"/>
      <c r="BP86" s="174"/>
      <c r="BQ86" s="174"/>
    </row>
    <row r="87" spans="1:80" ht="12.75" customHeight="1" x14ac:dyDescent="0.2">
      <c r="A87" s="170"/>
      <c r="B87" s="39"/>
      <c r="C87" s="176" t="s">
        <v>247</v>
      </c>
      <c r="D87" s="177"/>
      <c r="E87" s="177"/>
      <c r="F87" s="177"/>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177"/>
      <c r="AE87" s="177"/>
      <c r="AF87" s="177"/>
      <c r="AG87" s="177"/>
      <c r="AH87" s="177"/>
      <c r="AI87" s="177"/>
      <c r="AJ87" s="177"/>
      <c r="AK87" s="177"/>
      <c r="AL87" s="177"/>
      <c r="AM87" s="177"/>
      <c r="AN87" s="177"/>
      <c r="AO87" s="177"/>
      <c r="AP87" s="177"/>
      <c r="AQ87" s="177"/>
      <c r="AR87" s="177"/>
      <c r="AS87" s="177"/>
      <c r="AT87" s="177"/>
      <c r="AU87" s="177"/>
      <c r="AV87" s="177"/>
      <c r="AW87" s="177"/>
      <c r="AX87" s="177"/>
      <c r="AY87" s="177"/>
      <c r="AZ87" s="177"/>
      <c r="BA87" s="177"/>
      <c r="BB87" s="177"/>
      <c r="BC87" s="177"/>
      <c r="BD87" s="177"/>
      <c r="BE87" s="177"/>
      <c r="BF87" s="177"/>
      <c r="BG87" s="177"/>
      <c r="BH87" s="177"/>
      <c r="BI87" s="177"/>
      <c r="BJ87" s="177"/>
      <c r="BK87" s="177"/>
      <c r="BL87" s="177"/>
      <c r="BM87" s="177"/>
      <c r="BN87" s="177"/>
      <c r="BO87" s="177"/>
      <c r="BP87" s="177"/>
      <c r="BQ87" s="178"/>
      <c r="CB87" s="1" t="s">
        <v>246</v>
      </c>
    </row>
    <row r="88" spans="1:80" ht="15.75" hidden="1" customHeight="1" x14ac:dyDescent="0.2">
      <c r="A88" s="39" t="s">
        <v>11</v>
      </c>
      <c r="B88" s="39"/>
      <c r="C88" s="101" t="s">
        <v>12</v>
      </c>
      <c r="D88" s="101"/>
      <c r="E88" s="101"/>
      <c r="F88" s="101"/>
      <c r="G88" s="101"/>
      <c r="H88" s="101"/>
      <c r="I88" s="101"/>
      <c r="J88" s="101"/>
      <c r="K88" s="101"/>
      <c r="L88" s="101"/>
      <c r="M88" s="101"/>
      <c r="N88" s="101"/>
      <c r="O88" s="101"/>
      <c r="P88" s="101"/>
      <c r="Q88" s="101"/>
      <c r="R88" s="101"/>
      <c r="S88" s="101"/>
      <c r="T88" s="101"/>
      <c r="U88" s="101"/>
      <c r="V88" s="101"/>
      <c r="W88" s="101"/>
      <c r="X88" s="101"/>
      <c r="Y88" s="101"/>
      <c r="Z88" s="102"/>
      <c r="AA88" s="103" t="s">
        <v>33</v>
      </c>
      <c r="AB88" s="103"/>
      <c r="AC88" s="103"/>
      <c r="AD88" s="103"/>
      <c r="AE88" s="103"/>
      <c r="AF88" s="103" t="s">
        <v>91</v>
      </c>
      <c r="AG88" s="103"/>
      <c r="AH88" s="103"/>
      <c r="AI88" s="103"/>
      <c r="AJ88" s="103"/>
      <c r="AK88" s="148" t="s">
        <v>13</v>
      </c>
      <c r="AL88" s="148"/>
      <c r="AM88" s="148"/>
      <c r="AN88" s="148"/>
      <c r="AO88" s="148"/>
      <c r="AP88" s="103" t="s">
        <v>34</v>
      </c>
      <c r="AQ88" s="103"/>
      <c r="AR88" s="103"/>
      <c r="AS88" s="103"/>
      <c r="AT88" s="103"/>
      <c r="AU88" s="103" t="s">
        <v>19</v>
      </c>
      <c r="AV88" s="103"/>
      <c r="AW88" s="103"/>
      <c r="AX88" s="103"/>
      <c r="AY88" s="103"/>
      <c r="AZ88" s="148" t="s">
        <v>13</v>
      </c>
      <c r="BA88" s="148"/>
      <c r="BB88" s="148"/>
      <c r="BC88" s="148"/>
      <c r="BD88" s="104" t="s">
        <v>104</v>
      </c>
      <c r="BE88" s="104"/>
      <c r="BF88" s="104"/>
      <c r="BG88" s="104"/>
      <c r="BH88" s="104"/>
      <c r="BI88" s="104" t="s">
        <v>104</v>
      </c>
      <c r="BJ88" s="104"/>
      <c r="BK88" s="104"/>
      <c r="BL88" s="104"/>
      <c r="BM88" s="104"/>
      <c r="BN88" s="105" t="s">
        <v>104</v>
      </c>
      <c r="BO88" s="105"/>
      <c r="BP88" s="105"/>
      <c r="BQ88" s="105"/>
      <c r="CA88" s="1" t="s">
        <v>97</v>
      </c>
    </row>
    <row r="89" spans="1:80" s="169" customFormat="1" ht="25.5" customHeight="1" x14ac:dyDescent="0.2">
      <c r="A89" s="117"/>
      <c r="B89" s="117"/>
      <c r="C89" s="184" t="s">
        <v>234</v>
      </c>
      <c r="D89" s="195"/>
      <c r="E89" s="195"/>
      <c r="F89" s="195"/>
      <c r="G89" s="195"/>
      <c r="H89" s="195"/>
      <c r="I89" s="195"/>
      <c r="J89" s="195"/>
      <c r="K89" s="195"/>
      <c r="L89" s="195"/>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c r="AP89" s="195"/>
      <c r="AQ89" s="195"/>
      <c r="AR89" s="195"/>
      <c r="AS89" s="195"/>
      <c r="AT89" s="195"/>
      <c r="AU89" s="195"/>
      <c r="AV89" s="195"/>
      <c r="AW89" s="195"/>
      <c r="AX89" s="195"/>
      <c r="AY89" s="195"/>
      <c r="AZ89" s="195"/>
      <c r="BA89" s="195"/>
      <c r="BB89" s="195"/>
      <c r="BC89" s="195"/>
      <c r="BD89" s="195"/>
      <c r="BE89" s="195"/>
      <c r="BF89" s="195"/>
      <c r="BG89" s="195"/>
      <c r="BH89" s="195"/>
      <c r="BI89" s="195"/>
      <c r="BJ89" s="195"/>
      <c r="BK89" s="195"/>
      <c r="BL89" s="195"/>
      <c r="BM89" s="195"/>
      <c r="BN89" s="195"/>
      <c r="BO89" s="195"/>
      <c r="BP89" s="195"/>
      <c r="BQ89" s="196"/>
      <c r="CA89" s="169" t="s">
        <v>98</v>
      </c>
      <c r="CB89" s="169" t="s">
        <v>248</v>
      </c>
    </row>
    <row r="90" spans="1:80" s="169" customFormat="1" ht="15" customHeight="1" x14ac:dyDescent="0.2">
      <c r="A90" s="117"/>
      <c r="B90" s="117"/>
      <c r="C90" s="185" t="s">
        <v>116</v>
      </c>
      <c r="D90" s="191"/>
      <c r="E90" s="191"/>
      <c r="F90" s="191"/>
      <c r="G90" s="191"/>
      <c r="H90" s="191"/>
      <c r="I90" s="191"/>
      <c r="J90" s="191"/>
      <c r="K90" s="191"/>
      <c r="L90" s="191"/>
      <c r="M90" s="191"/>
      <c r="N90" s="191"/>
      <c r="O90" s="191"/>
      <c r="P90" s="191"/>
      <c r="Q90" s="191"/>
      <c r="R90" s="191"/>
      <c r="S90" s="191"/>
      <c r="T90" s="191"/>
      <c r="U90" s="191"/>
      <c r="V90" s="191"/>
      <c r="W90" s="191"/>
      <c r="X90" s="191"/>
      <c r="Y90" s="191"/>
      <c r="Z90" s="192"/>
      <c r="AA90" s="168"/>
      <c r="AB90" s="168"/>
      <c r="AC90" s="168"/>
      <c r="AD90" s="168"/>
      <c r="AE90" s="168"/>
      <c r="AF90" s="168"/>
      <c r="AG90" s="168"/>
      <c r="AH90" s="168"/>
      <c r="AI90" s="168"/>
      <c r="AJ90" s="168"/>
      <c r="AK90" s="168"/>
      <c r="AL90" s="168"/>
      <c r="AM90" s="168"/>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8"/>
    </row>
    <row r="91" spans="1:80" ht="25.5" customHeight="1" x14ac:dyDescent="0.2">
      <c r="A91" s="39"/>
      <c r="B91" s="39"/>
      <c r="C91" s="188" t="s">
        <v>237</v>
      </c>
      <c r="D91" s="189"/>
      <c r="E91" s="189"/>
      <c r="F91" s="189"/>
      <c r="G91" s="189"/>
      <c r="H91" s="189"/>
      <c r="I91" s="189"/>
      <c r="J91" s="189"/>
      <c r="K91" s="189"/>
      <c r="L91" s="189"/>
      <c r="M91" s="189"/>
      <c r="N91" s="189"/>
      <c r="O91" s="189"/>
      <c r="P91" s="189"/>
      <c r="Q91" s="189"/>
      <c r="R91" s="189"/>
      <c r="S91" s="189"/>
      <c r="T91" s="189"/>
      <c r="U91" s="189"/>
      <c r="V91" s="189"/>
      <c r="W91" s="189"/>
      <c r="X91" s="189"/>
      <c r="Y91" s="189"/>
      <c r="Z91" s="190"/>
      <c r="AA91" s="174">
        <v>0</v>
      </c>
      <c r="AB91" s="174"/>
      <c r="AC91" s="174"/>
      <c r="AD91" s="174"/>
      <c r="AE91" s="174"/>
      <c r="AF91" s="174">
        <v>0</v>
      </c>
      <c r="AG91" s="174"/>
      <c r="AH91" s="174"/>
      <c r="AI91" s="174"/>
      <c r="AJ91" s="174"/>
      <c r="AK91" s="174">
        <v>0</v>
      </c>
      <c r="AL91" s="174"/>
      <c r="AM91" s="174"/>
      <c r="AN91" s="174"/>
      <c r="AO91" s="174"/>
      <c r="AP91" s="174">
        <v>0</v>
      </c>
      <c r="AQ91" s="174"/>
      <c r="AR91" s="174"/>
      <c r="AS91" s="174"/>
      <c r="AT91" s="174"/>
      <c r="AU91" s="174">
        <v>357600</v>
      </c>
      <c r="AV91" s="174"/>
      <c r="AW91" s="174"/>
      <c r="AX91" s="174"/>
      <c r="AY91" s="174"/>
      <c r="AZ91" s="174">
        <f>AP91+AU91</f>
        <v>357600</v>
      </c>
      <c r="BA91" s="174"/>
      <c r="BB91" s="174"/>
      <c r="BC91" s="174"/>
      <c r="BD91" s="174">
        <f>IF(AA91=0,0,AP91/AA91*100-100)</f>
        <v>0</v>
      </c>
      <c r="BE91" s="174"/>
      <c r="BF91" s="174"/>
      <c r="BG91" s="174"/>
      <c r="BH91" s="174"/>
      <c r="BI91" s="174">
        <f>IF(AF91=0,0,AU91/AF91*100-100)</f>
        <v>0</v>
      </c>
      <c r="BJ91" s="174"/>
      <c r="BK91" s="174"/>
      <c r="BL91" s="174"/>
      <c r="BM91" s="174"/>
      <c r="BN91" s="174">
        <f>IF(AK91=0,0,AZ91/AK91*100-100)</f>
        <v>0</v>
      </c>
      <c r="BO91" s="174"/>
      <c r="BP91" s="174"/>
      <c r="BQ91" s="174"/>
    </row>
    <row r="92" spans="1:80" ht="12.75" customHeight="1" x14ac:dyDescent="0.2">
      <c r="A92" s="39"/>
      <c r="B92" s="39"/>
      <c r="C92" s="188" t="s">
        <v>249</v>
      </c>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4"/>
      <c r="CB92" s="1" t="s">
        <v>149</v>
      </c>
    </row>
    <row r="93" spans="1:80" s="169" customFormat="1" ht="15" customHeight="1" x14ac:dyDescent="0.2">
      <c r="A93" s="117"/>
      <c r="B93" s="117"/>
      <c r="C93" s="185" t="s">
        <v>136</v>
      </c>
      <c r="D93" s="191"/>
      <c r="E93" s="191"/>
      <c r="F93" s="191"/>
      <c r="G93" s="191"/>
      <c r="H93" s="191"/>
      <c r="I93" s="191"/>
      <c r="J93" s="191"/>
      <c r="K93" s="191"/>
      <c r="L93" s="191"/>
      <c r="M93" s="191"/>
      <c r="N93" s="191"/>
      <c r="O93" s="191"/>
      <c r="P93" s="191"/>
      <c r="Q93" s="191"/>
      <c r="R93" s="191"/>
      <c r="S93" s="191"/>
      <c r="T93" s="191"/>
      <c r="U93" s="191"/>
      <c r="V93" s="191"/>
      <c r="W93" s="191"/>
      <c r="X93" s="191"/>
      <c r="Y93" s="191"/>
      <c r="Z93" s="192"/>
      <c r="AA93" s="168"/>
      <c r="AB93" s="168"/>
      <c r="AC93" s="168"/>
      <c r="AD93" s="168"/>
      <c r="AE93" s="168"/>
      <c r="AF93" s="168"/>
      <c r="AG93" s="168"/>
      <c r="AH93" s="168"/>
      <c r="AI93" s="168"/>
      <c r="AJ93" s="168"/>
      <c r="AK93" s="168"/>
      <c r="AL93" s="168"/>
      <c r="AM93" s="168"/>
      <c r="AN93" s="168"/>
      <c r="AO93" s="168"/>
      <c r="AP93" s="168"/>
      <c r="AQ93" s="168"/>
      <c r="AR93" s="168"/>
      <c r="AS93" s="168"/>
      <c r="AT93" s="168"/>
      <c r="AU93" s="168"/>
      <c r="AV93" s="168"/>
      <c r="AW93" s="168"/>
      <c r="AX93" s="168"/>
      <c r="AY93" s="168"/>
      <c r="AZ93" s="168"/>
      <c r="BA93" s="168"/>
      <c r="BB93" s="168"/>
      <c r="BC93" s="168"/>
      <c r="BD93" s="168"/>
      <c r="BE93" s="168"/>
      <c r="BF93" s="168"/>
      <c r="BG93" s="168"/>
      <c r="BH93" s="168"/>
      <c r="BI93" s="168"/>
      <c r="BJ93" s="168"/>
      <c r="BK93" s="168"/>
      <c r="BL93" s="168"/>
      <c r="BM93" s="168"/>
      <c r="BN93" s="168"/>
      <c r="BO93" s="168"/>
      <c r="BP93" s="168"/>
      <c r="BQ93" s="168"/>
    </row>
    <row r="94" spans="1:80" ht="15" customHeight="1" x14ac:dyDescent="0.2">
      <c r="A94" s="39"/>
      <c r="B94" s="39"/>
      <c r="C94" s="188" t="s">
        <v>240</v>
      </c>
      <c r="D94" s="189"/>
      <c r="E94" s="189"/>
      <c r="F94" s="189"/>
      <c r="G94" s="189"/>
      <c r="H94" s="189"/>
      <c r="I94" s="189"/>
      <c r="J94" s="189"/>
      <c r="K94" s="189"/>
      <c r="L94" s="189"/>
      <c r="M94" s="189"/>
      <c r="N94" s="189"/>
      <c r="O94" s="189"/>
      <c r="P94" s="189"/>
      <c r="Q94" s="189"/>
      <c r="R94" s="189"/>
      <c r="S94" s="189"/>
      <c r="T94" s="189"/>
      <c r="U94" s="189"/>
      <c r="V94" s="189"/>
      <c r="W94" s="189"/>
      <c r="X94" s="189"/>
      <c r="Y94" s="189"/>
      <c r="Z94" s="190"/>
      <c r="AA94" s="174">
        <v>0</v>
      </c>
      <c r="AB94" s="174"/>
      <c r="AC94" s="174"/>
      <c r="AD94" s="174"/>
      <c r="AE94" s="174"/>
      <c r="AF94" s="174">
        <v>0</v>
      </c>
      <c r="AG94" s="174"/>
      <c r="AH94" s="174"/>
      <c r="AI94" s="174"/>
      <c r="AJ94" s="174"/>
      <c r="AK94" s="174">
        <v>0</v>
      </c>
      <c r="AL94" s="174"/>
      <c r="AM94" s="174"/>
      <c r="AN94" s="174"/>
      <c r="AO94" s="174"/>
      <c r="AP94" s="174">
        <v>0</v>
      </c>
      <c r="AQ94" s="174"/>
      <c r="AR94" s="174"/>
      <c r="AS94" s="174"/>
      <c r="AT94" s="174"/>
      <c r="AU94" s="174">
        <v>1</v>
      </c>
      <c r="AV94" s="174"/>
      <c r="AW94" s="174"/>
      <c r="AX94" s="174"/>
      <c r="AY94" s="174"/>
      <c r="AZ94" s="174">
        <f>AP94+AU94</f>
        <v>1</v>
      </c>
      <c r="BA94" s="174"/>
      <c r="BB94" s="174"/>
      <c r="BC94" s="174"/>
      <c r="BD94" s="174">
        <f>IF(AA94=0,0,AP94/AA94*100-100)</f>
        <v>0</v>
      </c>
      <c r="BE94" s="174"/>
      <c r="BF94" s="174"/>
      <c r="BG94" s="174"/>
      <c r="BH94" s="174"/>
      <c r="BI94" s="174">
        <f>IF(AF94=0,0,AU94/AF94*100-100)</f>
        <v>0</v>
      </c>
      <c r="BJ94" s="174"/>
      <c r="BK94" s="174"/>
      <c r="BL94" s="174"/>
      <c r="BM94" s="174"/>
      <c r="BN94" s="174">
        <f>IF(AK94=0,0,AZ94/AK94*100-100)</f>
        <v>0</v>
      </c>
      <c r="BO94" s="174"/>
      <c r="BP94" s="174"/>
      <c r="BQ94" s="174"/>
    </row>
    <row r="95" spans="1:80" s="169" customFormat="1" ht="15" customHeight="1" x14ac:dyDescent="0.2">
      <c r="A95" s="117"/>
      <c r="B95" s="117"/>
      <c r="C95" s="185" t="s">
        <v>145</v>
      </c>
      <c r="D95" s="191"/>
      <c r="E95" s="191"/>
      <c r="F95" s="191"/>
      <c r="G95" s="191"/>
      <c r="H95" s="191"/>
      <c r="I95" s="191"/>
      <c r="J95" s="191"/>
      <c r="K95" s="191"/>
      <c r="L95" s="191"/>
      <c r="M95" s="191"/>
      <c r="N95" s="191"/>
      <c r="O95" s="191"/>
      <c r="P95" s="191"/>
      <c r="Q95" s="191"/>
      <c r="R95" s="191"/>
      <c r="S95" s="191"/>
      <c r="T95" s="191"/>
      <c r="U95" s="191"/>
      <c r="V95" s="191"/>
      <c r="W95" s="191"/>
      <c r="X95" s="191"/>
      <c r="Y95" s="191"/>
      <c r="Z95" s="192"/>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8"/>
      <c r="AX95" s="168"/>
      <c r="AY95" s="168"/>
      <c r="AZ95" s="168"/>
      <c r="BA95" s="168"/>
      <c r="BB95" s="168"/>
      <c r="BC95" s="168"/>
      <c r="BD95" s="168"/>
      <c r="BE95" s="168"/>
      <c r="BF95" s="168"/>
      <c r="BG95" s="168"/>
      <c r="BH95" s="168"/>
      <c r="BI95" s="168"/>
      <c r="BJ95" s="168"/>
      <c r="BK95" s="168"/>
      <c r="BL95" s="168"/>
      <c r="BM95" s="168"/>
      <c r="BN95" s="168"/>
      <c r="BO95" s="168"/>
      <c r="BP95" s="168"/>
      <c r="BQ95" s="168"/>
    </row>
    <row r="96" spans="1:80" ht="15" customHeight="1" x14ac:dyDescent="0.2">
      <c r="A96" s="39"/>
      <c r="B96" s="39"/>
      <c r="C96" s="188" t="s">
        <v>241</v>
      </c>
      <c r="D96" s="189"/>
      <c r="E96" s="189"/>
      <c r="F96" s="189"/>
      <c r="G96" s="189"/>
      <c r="H96" s="189"/>
      <c r="I96" s="189"/>
      <c r="J96" s="189"/>
      <c r="K96" s="189"/>
      <c r="L96" s="189"/>
      <c r="M96" s="189"/>
      <c r="N96" s="189"/>
      <c r="O96" s="189"/>
      <c r="P96" s="189"/>
      <c r="Q96" s="189"/>
      <c r="R96" s="189"/>
      <c r="S96" s="189"/>
      <c r="T96" s="189"/>
      <c r="U96" s="189"/>
      <c r="V96" s="189"/>
      <c r="W96" s="189"/>
      <c r="X96" s="189"/>
      <c r="Y96" s="189"/>
      <c r="Z96" s="190"/>
      <c r="AA96" s="174">
        <v>0</v>
      </c>
      <c r="AB96" s="174"/>
      <c r="AC96" s="174"/>
      <c r="AD96" s="174"/>
      <c r="AE96" s="174"/>
      <c r="AF96" s="174">
        <v>0</v>
      </c>
      <c r="AG96" s="174"/>
      <c r="AH96" s="174"/>
      <c r="AI96" s="174"/>
      <c r="AJ96" s="174"/>
      <c r="AK96" s="174">
        <v>0</v>
      </c>
      <c r="AL96" s="174"/>
      <c r="AM96" s="174"/>
      <c r="AN96" s="174"/>
      <c r="AO96" s="174"/>
      <c r="AP96" s="174">
        <v>0</v>
      </c>
      <c r="AQ96" s="174"/>
      <c r="AR96" s="174"/>
      <c r="AS96" s="174"/>
      <c r="AT96" s="174"/>
      <c r="AU96" s="174">
        <v>357600</v>
      </c>
      <c r="AV96" s="174"/>
      <c r="AW96" s="174"/>
      <c r="AX96" s="174"/>
      <c r="AY96" s="174"/>
      <c r="AZ96" s="174">
        <f>AP96+AU96</f>
        <v>357600</v>
      </c>
      <c r="BA96" s="174"/>
      <c r="BB96" s="174"/>
      <c r="BC96" s="174"/>
      <c r="BD96" s="174">
        <f>IF(AA96=0,0,AP96/AA96*100-100)</f>
        <v>0</v>
      </c>
      <c r="BE96" s="174"/>
      <c r="BF96" s="174"/>
      <c r="BG96" s="174"/>
      <c r="BH96" s="174"/>
      <c r="BI96" s="174">
        <f>IF(AF96=0,0,AU96/AF96*100-100)</f>
        <v>0</v>
      </c>
      <c r="BJ96" s="174"/>
      <c r="BK96" s="174"/>
      <c r="BL96" s="174"/>
      <c r="BM96" s="174"/>
      <c r="BN96" s="174">
        <f>IF(AK96=0,0,AZ96/AK96*100-100)</f>
        <v>0</v>
      </c>
      <c r="BO96" s="174"/>
      <c r="BP96" s="174"/>
      <c r="BQ96" s="174"/>
    </row>
    <row r="97" spans="1:107" s="169" customFormat="1" ht="15" customHeight="1" x14ac:dyDescent="0.2">
      <c r="A97" s="117"/>
      <c r="B97" s="117"/>
      <c r="C97" s="185" t="s">
        <v>166</v>
      </c>
      <c r="D97" s="191"/>
      <c r="E97" s="191"/>
      <c r="F97" s="191"/>
      <c r="G97" s="191"/>
      <c r="H97" s="191"/>
      <c r="I97" s="191"/>
      <c r="J97" s="191"/>
      <c r="K97" s="191"/>
      <c r="L97" s="191"/>
      <c r="M97" s="191"/>
      <c r="N97" s="191"/>
      <c r="O97" s="191"/>
      <c r="P97" s="191"/>
      <c r="Q97" s="191"/>
      <c r="R97" s="191"/>
      <c r="S97" s="191"/>
      <c r="T97" s="191"/>
      <c r="U97" s="191"/>
      <c r="V97" s="191"/>
      <c r="W97" s="191"/>
      <c r="X97" s="191"/>
      <c r="Y97" s="191"/>
      <c r="Z97" s="192"/>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8"/>
      <c r="AX97" s="168"/>
      <c r="AY97" s="168"/>
      <c r="AZ97" s="168"/>
      <c r="BA97" s="168"/>
      <c r="BB97" s="168"/>
      <c r="BC97" s="168"/>
      <c r="BD97" s="168"/>
      <c r="BE97" s="168"/>
      <c r="BF97" s="168"/>
      <c r="BG97" s="168"/>
      <c r="BH97" s="168"/>
      <c r="BI97" s="168"/>
      <c r="BJ97" s="168"/>
      <c r="BK97" s="168"/>
      <c r="BL97" s="168"/>
      <c r="BM97" s="168"/>
      <c r="BN97" s="168"/>
      <c r="BO97" s="168"/>
      <c r="BP97" s="168"/>
      <c r="BQ97" s="168"/>
    </row>
    <row r="98" spans="1:107" ht="25.5" customHeight="1" x14ac:dyDescent="0.2">
      <c r="A98" s="39"/>
      <c r="B98" s="39"/>
      <c r="C98" s="188" t="s">
        <v>244</v>
      </c>
      <c r="D98" s="189"/>
      <c r="E98" s="189"/>
      <c r="F98" s="189"/>
      <c r="G98" s="189"/>
      <c r="H98" s="189"/>
      <c r="I98" s="189"/>
      <c r="J98" s="189"/>
      <c r="K98" s="189"/>
      <c r="L98" s="189"/>
      <c r="M98" s="189"/>
      <c r="N98" s="189"/>
      <c r="O98" s="189"/>
      <c r="P98" s="189"/>
      <c r="Q98" s="189"/>
      <c r="R98" s="189"/>
      <c r="S98" s="189"/>
      <c r="T98" s="189"/>
      <c r="U98" s="189"/>
      <c r="V98" s="189"/>
      <c r="W98" s="189"/>
      <c r="X98" s="189"/>
      <c r="Y98" s="189"/>
      <c r="Z98" s="190"/>
      <c r="AA98" s="174">
        <v>0</v>
      </c>
      <c r="AB98" s="174"/>
      <c r="AC98" s="174"/>
      <c r="AD98" s="174"/>
      <c r="AE98" s="174"/>
      <c r="AF98" s="174">
        <v>0</v>
      </c>
      <c r="AG98" s="174"/>
      <c r="AH98" s="174"/>
      <c r="AI98" s="174"/>
      <c r="AJ98" s="174"/>
      <c r="AK98" s="174">
        <v>0</v>
      </c>
      <c r="AL98" s="174"/>
      <c r="AM98" s="174"/>
      <c r="AN98" s="174"/>
      <c r="AO98" s="174"/>
      <c r="AP98" s="174">
        <v>0</v>
      </c>
      <c r="AQ98" s="174"/>
      <c r="AR98" s="174"/>
      <c r="AS98" s="174"/>
      <c r="AT98" s="174"/>
      <c r="AU98" s="174">
        <v>99.89</v>
      </c>
      <c r="AV98" s="174"/>
      <c r="AW98" s="174"/>
      <c r="AX98" s="174"/>
      <c r="AY98" s="174"/>
      <c r="AZ98" s="174">
        <f>AP98+AU98</f>
        <v>99.89</v>
      </c>
      <c r="BA98" s="174"/>
      <c r="BB98" s="174"/>
      <c r="BC98" s="174"/>
      <c r="BD98" s="174">
        <f>IF(AA98=0,0,AP98/AA98*100-100)</f>
        <v>0</v>
      </c>
      <c r="BE98" s="174"/>
      <c r="BF98" s="174"/>
      <c r="BG98" s="174"/>
      <c r="BH98" s="174"/>
      <c r="BI98" s="174">
        <f>IF(AF98=0,0,AU98/AF98*100-100)</f>
        <v>0</v>
      </c>
      <c r="BJ98" s="174"/>
      <c r="BK98" s="174"/>
      <c r="BL98" s="174"/>
      <c r="BM98" s="174"/>
      <c r="BN98" s="174">
        <f>IF(AK98=0,0,AZ98/AK98*100-100)</f>
        <v>0</v>
      </c>
      <c r="BO98" s="174"/>
      <c r="BP98" s="174"/>
      <c r="BQ98" s="174"/>
    </row>
    <row r="99" spans="1:107" ht="15.75" customHeight="1" x14ac:dyDescent="0.2">
      <c r="A99" s="38" t="s">
        <v>61</v>
      </c>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row>
    <row r="100" spans="1:107" ht="15" customHeight="1" x14ac:dyDescent="0.2">
      <c r="A100" s="100" t="s">
        <v>214</v>
      </c>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row>
    <row r="101" spans="1:107" s="30" customFormat="1" ht="47.25" customHeight="1" x14ac:dyDescent="0.2">
      <c r="A101" s="87" t="s">
        <v>62</v>
      </c>
      <c r="B101" s="87"/>
      <c r="C101" s="87" t="s">
        <v>4</v>
      </c>
      <c r="D101" s="87"/>
      <c r="E101" s="87"/>
      <c r="F101" s="87"/>
      <c r="G101" s="87"/>
      <c r="H101" s="87"/>
      <c r="I101" s="87"/>
      <c r="J101" s="87"/>
      <c r="K101" s="87"/>
      <c r="L101" s="87"/>
      <c r="M101" s="87"/>
      <c r="N101" s="87"/>
      <c r="O101" s="87"/>
      <c r="P101" s="87"/>
      <c r="Q101" s="87"/>
      <c r="R101" s="87"/>
      <c r="S101" s="87" t="s">
        <v>63</v>
      </c>
      <c r="T101" s="87"/>
      <c r="U101" s="87"/>
      <c r="V101" s="87"/>
      <c r="W101" s="87"/>
      <c r="X101" s="87"/>
      <c r="Y101" s="87"/>
      <c r="Z101" s="87"/>
      <c r="AA101" s="87" t="s">
        <v>64</v>
      </c>
      <c r="AB101" s="87"/>
      <c r="AC101" s="87"/>
      <c r="AD101" s="87"/>
      <c r="AE101" s="87"/>
      <c r="AF101" s="87"/>
      <c r="AG101" s="87"/>
      <c r="AH101" s="87"/>
      <c r="AI101" s="87" t="s">
        <v>65</v>
      </c>
      <c r="AJ101" s="87"/>
      <c r="AK101" s="87"/>
      <c r="AL101" s="87"/>
      <c r="AM101" s="87"/>
      <c r="AN101" s="87"/>
      <c r="AO101" s="87"/>
      <c r="AP101" s="87"/>
      <c r="AQ101" s="87" t="s">
        <v>0</v>
      </c>
      <c r="AR101" s="87"/>
      <c r="AS101" s="87"/>
      <c r="AT101" s="87"/>
      <c r="AU101" s="87"/>
      <c r="AV101" s="87"/>
      <c r="AW101" s="87"/>
      <c r="AX101" s="87"/>
      <c r="AY101" s="87" t="s">
        <v>66</v>
      </c>
      <c r="AZ101" s="88"/>
      <c r="BA101" s="88"/>
      <c r="BB101" s="88"/>
      <c r="BC101" s="88"/>
      <c r="BD101" s="88"/>
      <c r="BE101" s="88"/>
      <c r="BF101" s="88"/>
      <c r="BG101" s="87" t="s">
        <v>67</v>
      </c>
      <c r="BH101" s="88"/>
      <c r="BI101" s="88"/>
      <c r="BJ101" s="88"/>
      <c r="BK101" s="88"/>
      <c r="BL101" s="88"/>
      <c r="BM101" s="88"/>
      <c r="BN101" s="88"/>
      <c r="BO101" s="29"/>
      <c r="BP101" s="29"/>
      <c r="BQ101" s="29"/>
    </row>
    <row r="102" spans="1:107" s="30" customFormat="1" ht="18" hidden="1" customHeight="1" x14ac:dyDescent="0.2">
      <c r="A102" s="88" t="s">
        <v>11</v>
      </c>
      <c r="B102" s="88"/>
      <c r="C102" s="99" t="s">
        <v>12</v>
      </c>
      <c r="D102" s="99"/>
      <c r="E102" s="99"/>
      <c r="F102" s="99"/>
      <c r="G102" s="99"/>
      <c r="H102" s="99"/>
      <c r="I102" s="99"/>
      <c r="J102" s="99"/>
      <c r="K102" s="99"/>
      <c r="L102" s="99"/>
      <c r="M102" s="99"/>
      <c r="N102" s="99"/>
      <c r="O102" s="99"/>
      <c r="P102" s="99"/>
      <c r="Q102" s="99"/>
      <c r="R102" s="99"/>
      <c r="S102" s="98" t="s">
        <v>8</v>
      </c>
      <c r="T102" s="98"/>
      <c r="U102" s="98"/>
      <c r="V102" s="98"/>
      <c r="W102" s="98"/>
      <c r="X102" s="98" t="s">
        <v>7</v>
      </c>
      <c r="Y102" s="98"/>
      <c r="Z102" s="98"/>
      <c r="AA102" s="98"/>
      <c r="AB102" s="98"/>
      <c r="AC102" s="97" t="s">
        <v>13</v>
      </c>
      <c r="AD102" s="96"/>
      <c r="AE102" s="96"/>
      <c r="AF102" s="96"/>
      <c r="AG102" s="96"/>
      <c r="AH102" s="96"/>
      <c r="AI102" s="98" t="s">
        <v>9</v>
      </c>
      <c r="AJ102" s="98"/>
      <c r="AK102" s="98"/>
      <c r="AL102" s="98"/>
      <c r="AM102" s="98"/>
      <c r="AN102" s="98" t="s">
        <v>10</v>
      </c>
      <c r="AO102" s="98"/>
      <c r="AP102" s="98"/>
      <c r="AQ102" s="98"/>
      <c r="AR102" s="98"/>
      <c r="AS102" s="97" t="s">
        <v>13</v>
      </c>
      <c r="AT102" s="96"/>
      <c r="AU102" s="96"/>
      <c r="AV102" s="96"/>
      <c r="AW102" s="96"/>
      <c r="AX102" s="96"/>
      <c r="AY102" s="95" t="s">
        <v>14</v>
      </c>
      <c r="AZ102" s="95"/>
      <c r="BA102" s="95"/>
      <c r="BB102" s="95"/>
      <c r="BC102" s="95"/>
      <c r="BD102" s="95" t="s">
        <v>14</v>
      </c>
      <c r="BE102" s="95"/>
      <c r="BF102" s="95"/>
      <c r="BG102" s="95"/>
      <c r="BH102" s="95"/>
      <c r="BI102" s="96" t="s">
        <v>13</v>
      </c>
      <c r="BJ102" s="96"/>
      <c r="BK102" s="96"/>
      <c r="BL102" s="96"/>
      <c r="BM102" s="96"/>
      <c r="BN102" s="96"/>
      <c r="BO102" s="31"/>
      <c r="BP102" s="31"/>
      <c r="BQ102" s="31"/>
      <c r="CA102" s="30" t="s">
        <v>15</v>
      </c>
    </row>
    <row r="103" spans="1:107" s="24" customFormat="1" ht="15" customHeight="1" x14ac:dyDescent="0.25">
      <c r="A103" s="87">
        <v>1</v>
      </c>
      <c r="B103" s="87"/>
      <c r="C103" s="87">
        <v>2</v>
      </c>
      <c r="D103" s="87"/>
      <c r="E103" s="87"/>
      <c r="F103" s="87"/>
      <c r="G103" s="87"/>
      <c r="H103" s="87"/>
      <c r="I103" s="87"/>
      <c r="J103" s="87"/>
      <c r="K103" s="87"/>
      <c r="L103" s="87"/>
      <c r="M103" s="87"/>
      <c r="N103" s="87"/>
      <c r="O103" s="87"/>
      <c r="P103" s="87"/>
      <c r="Q103" s="87"/>
      <c r="R103" s="87"/>
      <c r="S103" s="87">
        <v>3</v>
      </c>
      <c r="T103" s="88"/>
      <c r="U103" s="88"/>
      <c r="V103" s="88"/>
      <c r="W103" s="88"/>
      <c r="X103" s="88"/>
      <c r="Y103" s="88"/>
      <c r="Z103" s="88"/>
      <c r="AA103" s="87">
        <v>4</v>
      </c>
      <c r="AB103" s="88"/>
      <c r="AC103" s="88"/>
      <c r="AD103" s="88"/>
      <c r="AE103" s="88"/>
      <c r="AF103" s="88"/>
      <c r="AG103" s="88"/>
      <c r="AH103" s="88"/>
      <c r="AI103" s="87">
        <v>5</v>
      </c>
      <c r="AJ103" s="88"/>
      <c r="AK103" s="88"/>
      <c r="AL103" s="88"/>
      <c r="AM103" s="88"/>
      <c r="AN103" s="88"/>
      <c r="AO103" s="88"/>
      <c r="AP103" s="88"/>
      <c r="AQ103" s="87" t="s">
        <v>68</v>
      </c>
      <c r="AR103" s="88"/>
      <c r="AS103" s="88"/>
      <c r="AT103" s="88"/>
      <c r="AU103" s="88"/>
      <c r="AV103" s="88"/>
      <c r="AW103" s="88"/>
      <c r="AX103" s="88"/>
      <c r="AY103" s="87">
        <v>7</v>
      </c>
      <c r="AZ103" s="88"/>
      <c r="BA103" s="88"/>
      <c r="BB103" s="88"/>
      <c r="BC103" s="88"/>
      <c r="BD103" s="88"/>
      <c r="BE103" s="88"/>
      <c r="BF103" s="88"/>
      <c r="BG103" s="89" t="s">
        <v>69</v>
      </c>
      <c r="BH103" s="88"/>
      <c r="BI103" s="88"/>
      <c r="BJ103" s="88"/>
      <c r="BK103" s="88"/>
      <c r="BL103" s="88"/>
      <c r="BM103" s="88"/>
      <c r="BN103" s="88"/>
      <c r="BO103" s="28"/>
      <c r="BP103" s="28"/>
      <c r="BQ103" s="28"/>
    </row>
    <row r="104" spans="1:107" s="33" customFormat="1" ht="16.5" customHeight="1" x14ac:dyDescent="0.25">
      <c r="A104" s="82" t="s">
        <v>5</v>
      </c>
      <c r="B104" s="82"/>
      <c r="C104" s="83" t="s">
        <v>70</v>
      </c>
      <c r="D104" s="83"/>
      <c r="E104" s="83"/>
      <c r="F104" s="83"/>
      <c r="G104" s="83"/>
      <c r="H104" s="83"/>
      <c r="I104" s="83"/>
      <c r="J104" s="83"/>
      <c r="K104" s="83"/>
      <c r="L104" s="83"/>
      <c r="M104" s="83"/>
      <c r="N104" s="83"/>
      <c r="O104" s="83"/>
      <c r="P104" s="83"/>
      <c r="Q104" s="83"/>
      <c r="R104" s="83"/>
      <c r="S104" s="70" t="s">
        <v>41</v>
      </c>
      <c r="T104" s="84"/>
      <c r="U104" s="84"/>
      <c r="V104" s="84"/>
      <c r="W104" s="84"/>
      <c r="X104" s="84"/>
      <c r="Y104" s="84"/>
      <c r="Z104" s="84"/>
      <c r="AA104" s="72">
        <f>AA105+AA106+AA107+AA108</f>
        <v>0</v>
      </c>
      <c r="AB104" s="77"/>
      <c r="AC104" s="77"/>
      <c r="AD104" s="77"/>
      <c r="AE104" s="77"/>
      <c r="AF104" s="77"/>
      <c r="AG104" s="77"/>
      <c r="AH104" s="77"/>
      <c r="AI104" s="72">
        <f>AI105+AI106+AI107+AI108</f>
        <v>0</v>
      </c>
      <c r="AJ104" s="77"/>
      <c r="AK104" s="77"/>
      <c r="AL104" s="77"/>
      <c r="AM104" s="77"/>
      <c r="AN104" s="77"/>
      <c r="AO104" s="77"/>
      <c r="AP104" s="77"/>
      <c r="AQ104" s="72">
        <f>AQ105+AQ106+AQ107+AQ108</f>
        <v>0</v>
      </c>
      <c r="AR104" s="77"/>
      <c r="AS104" s="77"/>
      <c r="AT104" s="77"/>
      <c r="AU104" s="77"/>
      <c r="AV104" s="77"/>
      <c r="AW104" s="77"/>
      <c r="AX104" s="77"/>
      <c r="AY104" s="74" t="s">
        <v>41</v>
      </c>
      <c r="AZ104" s="75"/>
      <c r="BA104" s="75"/>
      <c r="BB104" s="75"/>
      <c r="BC104" s="75"/>
      <c r="BD104" s="75"/>
      <c r="BE104" s="75"/>
      <c r="BF104" s="75"/>
      <c r="BG104" s="74" t="s">
        <v>41</v>
      </c>
      <c r="BH104" s="75"/>
      <c r="BI104" s="75"/>
      <c r="BJ104" s="75"/>
      <c r="BK104" s="75"/>
      <c r="BL104" s="75"/>
      <c r="BM104" s="75"/>
      <c r="BN104" s="75"/>
      <c r="BO104" s="32"/>
      <c r="BP104" s="32"/>
      <c r="BQ104" s="32"/>
    </row>
    <row r="105" spans="1:107" s="30" customFormat="1" ht="14.25" customHeight="1" x14ac:dyDescent="0.2">
      <c r="A105" s="88"/>
      <c r="B105" s="88"/>
      <c r="C105" s="91" t="s">
        <v>71</v>
      </c>
      <c r="D105" s="91"/>
      <c r="E105" s="91"/>
      <c r="F105" s="91"/>
      <c r="G105" s="91"/>
      <c r="H105" s="91"/>
      <c r="I105" s="91"/>
      <c r="J105" s="91"/>
      <c r="K105" s="91"/>
      <c r="L105" s="91"/>
      <c r="M105" s="91"/>
      <c r="N105" s="91"/>
      <c r="O105" s="91"/>
      <c r="P105" s="91"/>
      <c r="Q105" s="91"/>
      <c r="R105" s="91"/>
      <c r="S105" s="86" t="s">
        <v>41</v>
      </c>
      <c r="T105" s="84"/>
      <c r="U105" s="84"/>
      <c r="V105" s="84"/>
      <c r="W105" s="84"/>
      <c r="X105" s="84"/>
      <c r="Y105" s="84"/>
      <c r="Z105" s="84"/>
      <c r="AA105" s="80">
        <v>0</v>
      </c>
      <c r="AB105" s="77"/>
      <c r="AC105" s="77"/>
      <c r="AD105" s="77"/>
      <c r="AE105" s="77"/>
      <c r="AF105" s="77"/>
      <c r="AG105" s="77"/>
      <c r="AH105" s="77"/>
      <c r="AI105" s="92">
        <v>0</v>
      </c>
      <c r="AJ105" s="93"/>
      <c r="AK105" s="93"/>
      <c r="AL105" s="93"/>
      <c r="AM105" s="93"/>
      <c r="AN105" s="93"/>
      <c r="AO105" s="93"/>
      <c r="AP105" s="94"/>
      <c r="AQ105" s="80">
        <f>AI105-AA105</f>
        <v>0</v>
      </c>
      <c r="AR105" s="77"/>
      <c r="AS105" s="77"/>
      <c r="AT105" s="77"/>
      <c r="AU105" s="77"/>
      <c r="AV105" s="77"/>
      <c r="AW105" s="77"/>
      <c r="AX105" s="77"/>
      <c r="AY105" s="85" t="s">
        <v>41</v>
      </c>
      <c r="AZ105" s="75"/>
      <c r="BA105" s="75"/>
      <c r="BB105" s="75"/>
      <c r="BC105" s="75"/>
      <c r="BD105" s="75"/>
      <c r="BE105" s="75"/>
      <c r="BF105" s="75"/>
      <c r="BG105" s="85" t="s">
        <v>41</v>
      </c>
      <c r="BH105" s="75"/>
      <c r="BI105" s="75"/>
      <c r="BJ105" s="75"/>
      <c r="BK105" s="75"/>
      <c r="BL105" s="75"/>
      <c r="BM105" s="75"/>
      <c r="BN105" s="75"/>
      <c r="BO105" s="31"/>
      <c r="BP105" s="31"/>
      <c r="BQ105" s="31"/>
    </row>
    <row r="106" spans="1:107" s="30" customFormat="1" ht="31.5" customHeight="1" x14ac:dyDescent="0.2">
      <c r="A106" s="88"/>
      <c r="B106" s="88"/>
      <c r="C106" s="91" t="s">
        <v>72</v>
      </c>
      <c r="D106" s="91"/>
      <c r="E106" s="91"/>
      <c r="F106" s="91"/>
      <c r="G106" s="91"/>
      <c r="H106" s="91"/>
      <c r="I106" s="91"/>
      <c r="J106" s="91"/>
      <c r="K106" s="91"/>
      <c r="L106" s="91"/>
      <c r="M106" s="91"/>
      <c r="N106" s="91"/>
      <c r="O106" s="91"/>
      <c r="P106" s="91"/>
      <c r="Q106" s="91"/>
      <c r="R106" s="91"/>
      <c r="S106" s="86" t="s">
        <v>41</v>
      </c>
      <c r="T106" s="84"/>
      <c r="U106" s="84"/>
      <c r="V106" s="84"/>
      <c r="W106" s="84"/>
      <c r="X106" s="84"/>
      <c r="Y106" s="84"/>
      <c r="Z106" s="84"/>
      <c r="AA106" s="80">
        <v>0</v>
      </c>
      <c r="AB106" s="77"/>
      <c r="AC106" s="77"/>
      <c r="AD106" s="77"/>
      <c r="AE106" s="77"/>
      <c r="AF106" s="77"/>
      <c r="AG106" s="77"/>
      <c r="AH106" s="77"/>
      <c r="AI106" s="80">
        <v>0</v>
      </c>
      <c r="AJ106" s="77"/>
      <c r="AK106" s="77"/>
      <c r="AL106" s="77"/>
      <c r="AM106" s="77"/>
      <c r="AN106" s="77"/>
      <c r="AO106" s="77"/>
      <c r="AP106" s="77"/>
      <c r="AQ106" s="80">
        <f>AI106-AA106</f>
        <v>0</v>
      </c>
      <c r="AR106" s="77"/>
      <c r="AS106" s="77"/>
      <c r="AT106" s="77"/>
      <c r="AU106" s="77"/>
      <c r="AV106" s="77"/>
      <c r="AW106" s="77"/>
      <c r="AX106" s="77"/>
      <c r="AY106" s="85" t="s">
        <v>41</v>
      </c>
      <c r="AZ106" s="75"/>
      <c r="BA106" s="75"/>
      <c r="BB106" s="75"/>
      <c r="BC106" s="75"/>
      <c r="BD106" s="75"/>
      <c r="BE106" s="75"/>
      <c r="BF106" s="75"/>
      <c r="BG106" s="85" t="s">
        <v>41</v>
      </c>
      <c r="BH106" s="75"/>
      <c r="BI106" s="75"/>
      <c r="BJ106" s="75"/>
      <c r="BK106" s="75"/>
      <c r="BL106" s="75"/>
      <c r="BM106" s="75"/>
      <c r="BN106" s="75"/>
      <c r="BO106" s="31"/>
      <c r="BP106" s="31"/>
      <c r="BQ106" s="31"/>
    </row>
    <row r="107" spans="1:107" s="24" customFormat="1" ht="15.75" customHeight="1" x14ac:dyDescent="0.25">
      <c r="A107" s="88"/>
      <c r="B107" s="88"/>
      <c r="C107" s="91" t="s">
        <v>73</v>
      </c>
      <c r="D107" s="91"/>
      <c r="E107" s="91"/>
      <c r="F107" s="91"/>
      <c r="G107" s="91"/>
      <c r="H107" s="91"/>
      <c r="I107" s="91"/>
      <c r="J107" s="91"/>
      <c r="K107" s="91"/>
      <c r="L107" s="91"/>
      <c r="M107" s="91"/>
      <c r="N107" s="91"/>
      <c r="O107" s="91"/>
      <c r="P107" s="91"/>
      <c r="Q107" s="91"/>
      <c r="R107" s="91"/>
      <c r="S107" s="86" t="s">
        <v>41</v>
      </c>
      <c r="T107" s="84"/>
      <c r="U107" s="84"/>
      <c r="V107" s="84"/>
      <c r="W107" s="84"/>
      <c r="X107" s="84"/>
      <c r="Y107" s="84"/>
      <c r="Z107" s="84"/>
      <c r="AA107" s="80">
        <v>0</v>
      </c>
      <c r="AB107" s="77"/>
      <c r="AC107" s="77"/>
      <c r="AD107" s="77"/>
      <c r="AE107" s="77"/>
      <c r="AF107" s="77"/>
      <c r="AG107" s="77"/>
      <c r="AH107" s="77"/>
      <c r="AI107" s="80">
        <v>0</v>
      </c>
      <c r="AJ107" s="77"/>
      <c r="AK107" s="77"/>
      <c r="AL107" s="77"/>
      <c r="AM107" s="77"/>
      <c r="AN107" s="77"/>
      <c r="AO107" s="77"/>
      <c r="AP107" s="77"/>
      <c r="AQ107" s="80">
        <f>AI107-AA107</f>
        <v>0</v>
      </c>
      <c r="AR107" s="77"/>
      <c r="AS107" s="77"/>
      <c r="AT107" s="77"/>
      <c r="AU107" s="77"/>
      <c r="AV107" s="77"/>
      <c r="AW107" s="77"/>
      <c r="AX107" s="77"/>
      <c r="AY107" s="85" t="s">
        <v>41</v>
      </c>
      <c r="AZ107" s="75"/>
      <c r="BA107" s="75"/>
      <c r="BB107" s="75"/>
      <c r="BC107" s="75"/>
      <c r="BD107" s="75"/>
      <c r="BE107" s="75"/>
      <c r="BF107" s="75"/>
      <c r="BG107" s="85" t="s">
        <v>41</v>
      </c>
      <c r="BH107" s="75"/>
      <c r="BI107" s="75"/>
      <c r="BJ107" s="75"/>
      <c r="BK107" s="75"/>
      <c r="BL107" s="75"/>
      <c r="BM107" s="75"/>
      <c r="BN107" s="75"/>
      <c r="BO107" s="28"/>
      <c r="BP107" s="28"/>
      <c r="BQ107" s="28"/>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row>
    <row r="108" spans="1:107" s="33" customFormat="1" ht="15" customHeight="1" x14ac:dyDescent="0.25">
      <c r="A108" s="88"/>
      <c r="B108" s="88"/>
      <c r="C108" s="91" t="s">
        <v>74</v>
      </c>
      <c r="D108" s="91"/>
      <c r="E108" s="91"/>
      <c r="F108" s="91"/>
      <c r="G108" s="91"/>
      <c r="H108" s="91"/>
      <c r="I108" s="91"/>
      <c r="J108" s="91"/>
      <c r="K108" s="91"/>
      <c r="L108" s="91"/>
      <c r="M108" s="91"/>
      <c r="N108" s="91"/>
      <c r="O108" s="91"/>
      <c r="P108" s="91"/>
      <c r="Q108" s="91"/>
      <c r="R108" s="91"/>
      <c r="S108" s="86" t="s">
        <v>41</v>
      </c>
      <c r="T108" s="84"/>
      <c r="U108" s="84"/>
      <c r="V108" s="84"/>
      <c r="W108" s="84"/>
      <c r="X108" s="84"/>
      <c r="Y108" s="84"/>
      <c r="Z108" s="84"/>
      <c r="AA108" s="80">
        <v>0</v>
      </c>
      <c r="AB108" s="77"/>
      <c r="AC108" s="77"/>
      <c r="AD108" s="77"/>
      <c r="AE108" s="77"/>
      <c r="AF108" s="77"/>
      <c r="AG108" s="77"/>
      <c r="AH108" s="77"/>
      <c r="AI108" s="80">
        <v>0</v>
      </c>
      <c r="AJ108" s="77"/>
      <c r="AK108" s="77"/>
      <c r="AL108" s="77"/>
      <c r="AM108" s="77"/>
      <c r="AN108" s="77"/>
      <c r="AO108" s="77"/>
      <c r="AP108" s="77"/>
      <c r="AQ108" s="80">
        <f>AI108-AA108</f>
        <v>0</v>
      </c>
      <c r="AR108" s="77"/>
      <c r="AS108" s="77"/>
      <c r="AT108" s="77"/>
      <c r="AU108" s="77"/>
      <c r="AV108" s="77"/>
      <c r="AW108" s="77"/>
      <c r="AX108" s="77"/>
      <c r="AY108" s="85" t="s">
        <v>41</v>
      </c>
      <c r="AZ108" s="75"/>
      <c r="BA108" s="75"/>
      <c r="BB108" s="75"/>
      <c r="BC108" s="75"/>
      <c r="BD108" s="75"/>
      <c r="BE108" s="75"/>
      <c r="BF108" s="75"/>
      <c r="BG108" s="85" t="s">
        <v>41</v>
      </c>
      <c r="BH108" s="75"/>
      <c r="BI108" s="75"/>
      <c r="BJ108" s="75"/>
      <c r="BK108" s="75"/>
      <c r="BL108" s="75"/>
      <c r="BM108" s="75"/>
      <c r="BN108" s="75"/>
      <c r="BO108" s="32"/>
      <c r="BP108" s="32"/>
      <c r="BQ108" s="32"/>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row>
    <row r="109" spans="1:107" ht="15.75" customHeight="1" x14ac:dyDescent="0.2">
      <c r="A109" s="210" t="s">
        <v>224</v>
      </c>
      <c r="B109" s="186"/>
      <c r="C109" s="186"/>
      <c r="D109" s="186"/>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c r="AA109" s="186"/>
      <c r="AB109" s="186"/>
      <c r="AC109" s="186"/>
      <c r="AD109" s="186"/>
      <c r="AE109" s="186"/>
      <c r="AF109" s="186"/>
      <c r="AG109" s="186"/>
      <c r="AH109" s="186"/>
      <c r="AI109" s="186"/>
      <c r="AJ109" s="186"/>
      <c r="AK109" s="186"/>
      <c r="AL109" s="186"/>
      <c r="AM109" s="186"/>
      <c r="AN109" s="186"/>
      <c r="AO109" s="186"/>
      <c r="AP109" s="186"/>
      <c r="AQ109" s="186"/>
      <c r="AR109" s="186"/>
      <c r="AS109" s="186"/>
      <c r="AT109" s="186"/>
      <c r="AU109" s="186"/>
      <c r="AV109" s="186"/>
      <c r="AW109" s="186"/>
      <c r="AX109" s="186"/>
      <c r="AY109" s="186"/>
      <c r="AZ109" s="186"/>
      <c r="BA109" s="186"/>
      <c r="BB109" s="186"/>
      <c r="BC109" s="186"/>
      <c r="BD109" s="186"/>
      <c r="BE109" s="186"/>
      <c r="BF109" s="186"/>
      <c r="BG109" s="186"/>
      <c r="BH109" s="186"/>
      <c r="BI109" s="186"/>
      <c r="BJ109" s="186"/>
      <c r="BK109" s="186"/>
      <c r="BL109" s="186"/>
      <c r="BM109" s="186"/>
      <c r="BN109" s="187"/>
      <c r="BO109" s="6"/>
      <c r="BP109" s="6"/>
      <c r="BQ109" s="6"/>
    </row>
    <row r="110" spans="1:107" s="37" customFormat="1" ht="15" customHeight="1" x14ac:dyDescent="0.2">
      <c r="A110" s="82" t="s">
        <v>22</v>
      </c>
      <c r="B110" s="82"/>
      <c r="C110" s="83" t="s">
        <v>75</v>
      </c>
      <c r="D110" s="83"/>
      <c r="E110" s="83"/>
      <c r="F110" s="83"/>
      <c r="G110" s="83"/>
      <c r="H110" s="83"/>
      <c r="I110" s="83"/>
      <c r="J110" s="83"/>
      <c r="K110" s="83"/>
      <c r="L110" s="83"/>
      <c r="M110" s="83"/>
      <c r="N110" s="83"/>
      <c r="O110" s="83"/>
      <c r="P110" s="83"/>
      <c r="Q110" s="83"/>
      <c r="R110" s="83"/>
      <c r="S110" s="70" t="s">
        <v>41</v>
      </c>
      <c r="T110" s="84"/>
      <c r="U110" s="84"/>
      <c r="V110" s="84"/>
      <c r="W110" s="84"/>
      <c r="X110" s="84"/>
      <c r="Y110" s="84"/>
      <c r="Z110" s="84"/>
      <c r="AA110" s="72">
        <v>0</v>
      </c>
      <c r="AB110" s="77"/>
      <c r="AC110" s="77"/>
      <c r="AD110" s="77"/>
      <c r="AE110" s="77"/>
      <c r="AF110" s="77"/>
      <c r="AG110" s="77"/>
      <c r="AH110" s="77"/>
      <c r="AI110" s="72">
        <v>0</v>
      </c>
      <c r="AJ110" s="77"/>
      <c r="AK110" s="77"/>
      <c r="AL110" s="77"/>
      <c r="AM110" s="77"/>
      <c r="AN110" s="77"/>
      <c r="AO110" s="77"/>
      <c r="AP110" s="77"/>
      <c r="AQ110" s="78">
        <f>AI110-AA110</f>
        <v>0</v>
      </c>
      <c r="AR110" s="79"/>
      <c r="AS110" s="79"/>
      <c r="AT110" s="79"/>
      <c r="AU110" s="79"/>
      <c r="AV110" s="79"/>
      <c r="AW110" s="79"/>
      <c r="AX110" s="79"/>
      <c r="AY110" s="74" t="s">
        <v>41</v>
      </c>
      <c r="AZ110" s="75"/>
      <c r="BA110" s="75"/>
      <c r="BB110" s="75"/>
      <c r="BC110" s="75"/>
      <c r="BD110" s="75"/>
      <c r="BE110" s="75"/>
      <c r="BF110" s="75"/>
      <c r="BG110" s="74" t="s">
        <v>41</v>
      </c>
      <c r="BH110" s="75"/>
      <c r="BI110" s="75"/>
      <c r="BJ110" s="75"/>
      <c r="BK110" s="75"/>
      <c r="BL110" s="75"/>
      <c r="BM110" s="75"/>
      <c r="BN110" s="75"/>
      <c r="BO110" s="31"/>
      <c r="BP110" s="31"/>
      <c r="BQ110" s="31"/>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row>
    <row r="111" spans="1:107" ht="15.75" customHeight="1" x14ac:dyDescent="0.2">
      <c r="A111" s="210" t="s">
        <v>225</v>
      </c>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c r="AM111" s="186"/>
      <c r="AN111" s="186"/>
      <c r="AO111" s="186"/>
      <c r="AP111" s="186"/>
      <c r="AQ111" s="186"/>
      <c r="AR111" s="186"/>
      <c r="AS111" s="186"/>
      <c r="AT111" s="186"/>
      <c r="AU111" s="186"/>
      <c r="AV111" s="186"/>
      <c r="AW111" s="186"/>
      <c r="AX111" s="186"/>
      <c r="AY111" s="186"/>
      <c r="AZ111" s="186"/>
      <c r="BA111" s="186"/>
      <c r="BB111" s="186"/>
      <c r="BC111" s="186"/>
      <c r="BD111" s="186"/>
      <c r="BE111" s="186"/>
      <c r="BF111" s="186"/>
      <c r="BG111" s="186"/>
      <c r="BH111" s="186"/>
      <c r="BI111" s="186"/>
      <c r="BJ111" s="186"/>
      <c r="BK111" s="186"/>
      <c r="BL111" s="186"/>
      <c r="BM111" s="186"/>
      <c r="BN111" s="187"/>
      <c r="BO111" s="6"/>
      <c r="BP111" s="6"/>
      <c r="BQ111" s="6"/>
    </row>
    <row r="112" spans="1:107" ht="15.75" customHeight="1" x14ac:dyDescent="0.2">
      <c r="A112" s="210" t="s">
        <v>226</v>
      </c>
      <c r="B112" s="186"/>
      <c r="C112" s="186"/>
      <c r="D112" s="186"/>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6"/>
      <c r="AY112" s="186"/>
      <c r="AZ112" s="186"/>
      <c r="BA112" s="186"/>
      <c r="BB112" s="186"/>
      <c r="BC112" s="186"/>
      <c r="BD112" s="186"/>
      <c r="BE112" s="186"/>
      <c r="BF112" s="186"/>
      <c r="BG112" s="186"/>
      <c r="BH112" s="186"/>
      <c r="BI112" s="186"/>
      <c r="BJ112" s="186"/>
      <c r="BK112" s="186"/>
      <c r="BL112" s="186"/>
      <c r="BM112" s="186"/>
      <c r="BN112" s="187"/>
      <c r="BO112" s="6"/>
      <c r="BP112" s="6"/>
      <c r="BQ112" s="6"/>
    </row>
    <row r="113" spans="1:107" s="33" customFormat="1" ht="15.75" customHeight="1" x14ac:dyDescent="0.25">
      <c r="A113" s="90" t="s">
        <v>45</v>
      </c>
      <c r="B113" s="90"/>
      <c r="C113" s="83" t="s">
        <v>76</v>
      </c>
      <c r="D113" s="83"/>
      <c r="E113" s="83"/>
      <c r="F113" s="83"/>
      <c r="G113" s="83"/>
      <c r="H113" s="83"/>
      <c r="I113" s="83"/>
      <c r="J113" s="83"/>
      <c r="K113" s="83"/>
      <c r="L113" s="83"/>
      <c r="M113" s="83"/>
      <c r="N113" s="83"/>
      <c r="O113" s="83"/>
      <c r="P113" s="83"/>
      <c r="Q113" s="83"/>
      <c r="R113" s="83"/>
      <c r="S113" s="76"/>
      <c r="T113" s="69"/>
      <c r="U113" s="69"/>
      <c r="V113" s="69"/>
      <c r="W113" s="69"/>
      <c r="X113" s="69"/>
      <c r="Y113" s="69"/>
      <c r="Z113" s="69"/>
      <c r="AA113" s="72">
        <v>0</v>
      </c>
      <c r="AB113" s="73"/>
      <c r="AC113" s="73"/>
      <c r="AD113" s="73"/>
      <c r="AE113" s="73"/>
      <c r="AF113" s="73"/>
      <c r="AG113" s="73"/>
      <c r="AH113" s="73"/>
      <c r="AI113" s="72">
        <v>0</v>
      </c>
      <c r="AJ113" s="73"/>
      <c r="AK113" s="73"/>
      <c r="AL113" s="73"/>
      <c r="AM113" s="73"/>
      <c r="AN113" s="73"/>
      <c r="AO113" s="73"/>
      <c r="AP113" s="73"/>
      <c r="AQ113" s="72">
        <f>AI113-AA113</f>
        <v>0</v>
      </c>
      <c r="AR113" s="73"/>
      <c r="AS113" s="73"/>
      <c r="AT113" s="73"/>
      <c r="AU113" s="73"/>
      <c r="AV113" s="73"/>
      <c r="AW113" s="73"/>
      <c r="AX113" s="73"/>
      <c r="AY113" s="74" t="s">
        <v>41</v>
      </c>
      <c r="AZ113" s="75"/>
      <c r="BA113" s="75"/>
      <c r="BB113" s="75"/>
      <c r="BC113" s="75"/>
      <c r="BD113" s="75"/>
      <c r="BE113" s="75"/>
      <c r="BF113" s="75"/>
      <c r="BG113" s="74" t="s">
        <v>41</v>
      </c>
      <c r="BH113" s="75"/>
      <c r="BI113" s="75"/>
      <c r="BJ113" s="75"/>
      <c r="BK113" s="75"/>
      <c r="BL113" s="75"/>
      <c r="BM113" s="75"/>
      <c r="BN113" s="75"/>
      <c r="BO113" s="32"/>
      <c r="BP113" s="32"/>
      <c r="BQ113" s="32"/>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row>
    <row r="114" spans="1:107" s="24" customFormat="1" ht="15.75" hidden="1" customHeight="1" x14ac:dyDescent="0.25">
      <c r="A114" s="88" t="s">
        <v>11</v>
      </c>
      <c r="B114" s="88"/>
      <c r="C114" s="91" t="s">
        <v>12</v>
      </c>
      <c r="D114" s="91"/>
      <c r="E114" s="91"/>
      <c r="F114" s="91"/>
      <c r="G114" s="91"/>
      <c r="H114" s="91"/>
      <c r="I114" s="91"/>
      <c r="J114" s="91"/>
      <c r="K114" s="91"/>
      <c r="L114" s="91"/>
      <c r="M114" s="91"/>
      <c r="N114" s="91"/>
      <c r="O114" s="91"/>
      <c r="P114" s="91"/>
      <c r="Q114" s="91"/>
      <c r="R114" s="91"/>
      <c r="S114" s="76" t="s">
        <v>33</v>
      </c>
      <c r="T114" s="69"/>
      <c r="U114" s="69"/>
      <c r="V114" s="69"/>
      <c r="W114" s="69"/>
      <c r="X114" s="69"/>
      <c r="Y114" s="69"/>
      <c r="Z114" s="69"/>
      <c r="AA114" s="80" t="s">
        <v>91</v>
      </c>
      <c r="AB114" s="80"/>
      <c r="AC114" s="80"/>
      <c r="AD114" s="80"/>
      <c r="AE114" s="80"/>
      <c r="AF114" s="80"/>
      <c r="AG114" s="80"/>
      <c r="AH114" s="80"/>
      <c r="AI114" s="80" t="s">
        <v>99</v>
      </c>
      <c r="AJ114" s="80"/>
      <c r="AK114" s="80"/>
      <c r="AL114" s="80"/>
      <c r="AM114" s="80"/>
      <c r="AN114" s="80"/>
      <c r="AO114" s="80"/>
      <c r="AP114" s="80"/>
      <c r="AQ114" s="72" t="s">
        <v>103</v>
      </c>
      <c r="AR114" s="73"/>
      <c r="AS114" s="73"/>
      <c r="AT114" s="73"/>
      <c r="AU114" s="73"/>
      <c r="AV114" s="73"/>
      <c r="AW114" s="73"/>
      <c r="AX114" s="73"/>
      <c r="AY114" s="69" t="s">
        <v>19</v>
      </c>
      <c r="AZ114" s="69"/>
      <c r="BA114" s="69"/>
      <c r="BB114" s="69"/>
      <c r="BC114" s="69"/>
      <c r="BD114" s="69"/>
      <c r="BE114" s="69"/>
      <c r="BF114" s="69"/>
      <c r="BG114" s="69" t="s">
        <v>102</v>
      </c>
      <c r="BH114" s="84"/>
      <c r="BI114" s="84"/>
      <c r="BJ114" s="84"/>
      <c r="BK114" s="84"/>
      <c r="BL114" s="84"/>
      <c r="BM114" s="84"/>
      <c r="BN114" s="84"/>
      <c r="BO114" s="28"/>
      <c r="BP114" s="28"/>
      <c r="BQ114" s="28"/>
      <c r="BR114" s="34"/>
      <c r="BS114" s="34"/>
      <c r="BT114" s="34"/>
      <c r="BU114" s="34"/>
      <c r="BV114" s="34"/>
      <c r="BW114" s="34"/>
      <c r="BX114" s="34"/>
      <c r="BY114" s="34"/>
      <c r="BZ114" s="34"/>
      <c r="CA114" s="36" t="s">
        <v>100</v>
      </c>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row>
    <row r="115" spans="1:107" s="24" customFormat="1" ht="15.75" customHeight="1" x14ac:dyDescent="0.25">
      <c r="A115" s="88"/>
      <c r="B115" s="88"/>
      <c r="C115" s="91"/>
      <c r="D115" s="91"/>
      <c r="E115" s="91"/>
      <c r="F115" s="91"/>
      <c r="G115" s="91"/>
      <c r="H115" s="91"/>
      <c r="I115" s="91"/>
      <c r="J115" s="91"/>
      <c r="K115" s="91"/>
      <c r="L115" s="91"/>
      <c r="M115" s="91"/>
      <c r="N115" s="91"/>
      <c r="O115" s="91"/>
      <c r="P115" s="91"/>
      <c r="Q115" s="91"/>
      <c r="R115" s="91"/>
      <c r="S115" s="76"/>
      <c r="T115" s="69"/>
      <c r="U115" s="69"/>
      <c r="V115" s="69"/>
      <c r="W115" s="69"/>
      <c r="X115" s="69"/>
      <c r="Y115" s="69"/>
      <c r="Z115" s="69"/>
      <c r="AA115" s="72"/>
      <c r="AB115" s="77"/>
      <c r="AC115" s="77"/>
      <c r="AD115" s="77"/>
      <c r="AE115" s="77"/>
      <c r="AF115" s="77"/>
      <c r="AG115" s="77"/>
      <c r="AH115" s="77"/>
      <c r="AI115" s="78"/>
      <c r="AJ115" s="79"/>
      <c r="AK115" s="79"/>
      <c r="AL115" s="79"/>
      <c r="AM115" s="79"/>
      <c r="AN115" s="79"/>
      <c r="AO115" s="79"/>
      <c r="AP115" s="79"/>
      <c r="AQ115" s="78"/>
      <c r="AR115" s="79"/>
      <c r="AS115" s="79"/>
      <c r="AT115" s="79"/>
      <c r="AU115" s="79"/>
      <c r="AV115" s="79"/>
      <c r="AW115" s="79"/>
      <c r="AX115" s="79"/>
      <c r="AY115" s="69"/>
      <c r="AZ115" s="69"/>
      <c r="BA115" s="69"/>
      <c r="BB115" s="69"/>
      <c r="BC115" s="69"/>
      <c r="BD115" s="69"/>
      <c r="BE115" s="69"/>
      <c r="BF115" s="69"/>
      <c r="BG115" s="69"/>
      <c r="BH115" s="69"/>
      <c r="BI115" s="69"/>
      <c r="BJ115" s="69"/>
      <c r="BK115" s="69"/>
      <c r="BL115" s="69"/>
      <c r="BM115" s="69"/>
      <c r="BN115" s="69"/>
      <c r="BO115" s="28"/>
      <c r="BP115" s="28"/>
      <c r="BQ115" s="28"/>
      <c r="CA115" s="30" t="s">
        <v>92</v>
      </c>
    </row>
    <row r="116" spans="1:107" s="33" customFormat="1" ht="32.25" customHeight="1" x14ac:dyDescent="0.25">
      <c r="A116" s="90" t="s">
        <v>46</v>
      </c>
      <c r="B116" s="90"/>
      <c r="C116" s="83" t="s">
        <v>77</v>
      </c>
      <c r="D116" s="83"/>
      <c r="E116" s="83"/>
      <c r="F116" s="83"/>
      <c r="G116" s="83"/>
      <c r="H116" s="83"/>
      <c r="I116" s="83"/>
      <c r="J116" s="83"/>
      <c r="K116" s="83"/>
      <c r="L116" s="83"/>
      <c r="M116" s="83"/>
      <c r="N116" s="83"/>
      <c r="O116" s="83"/>
      <c r="P116" s="83"/>
      <c r="Q116" s="83"/>
      <c r="R116" s="83"/>
      <c r="S116" s="70" t="s">
        <v>41</v>
      </c>
      <c r="T116" s="71"/>
      <c r="U116" s="71"/>
      <c r="V116" s="71"/>
      <c r="W116" s="71"/>
      <c r="X116" s="71"/>
      <c r="Y116" s="71"/>
      <c r="Z116" s="71"/>
      <c r="AA116" s="72">
        <v>0</v>
      </c>
      <c r="AB116" s="73"/>
      <c r="AC116" s="73"/>
      <c r="AD116" s="73"/>
      <c r="AE116" s="73"/>
      <c r="AF116" s="73"/>
      <c r="AG116" s="73"/>
      <c r="AH116" s="73"/>
      <c r="AI116" s="72">
        <v>0</v>
      </c>
      <c r="AJ116" s="73"/>
      <c r="AK116" s="73"/>
      <c r="AL116" s="73"/>
      <c r="AM116" s="73"/>
      <c r="AN116" s="73"/>
      <c r="AO116" s="73"/>
      <c r="AP116" s="73"/>
      <c r="AQ116" s="72">
        <f>AI116-AA116</f>
        <v>0</v>
      </c>
      <c r="AR116" s="73"/>
      <c r="AS116" s="73"/>
      <c r="AT116" s="73"/>
      <c r="AU116" s="73"/>
      <c r="AV116" s="73"/>
      <c r="AW116" s="73"/>
      <c r="AX116" s="73"/>
      <c r="AY116" s="74" t="s">
        <v>41</v>
      </c>
      <c r="AZ116" s="75"/>
      <c r="BA116" s="75"/>
      <c r="BB116" s="75"/>
      <c r="BC116" s="75"/>
      <c r="BD116" s="75"/>
      <c r="BE116" s="75"/>
      <c r="BF116" s="75"/>
      <c r="BG116" s="74" t="s">
        <v>41</v>
      </c>
      <c r="BH116" s="75"/>
      <c r="BI116" s="75"/>
      <c r="BJ116" s="75"/>
      <c r="BK116" s="75"/>
      <c r="BL116" s="75"/>
      <c r="BM116" s="75"/>
      <c r="BN116" s="75"/>
      <c r="BO116" s="32"/>
      <c r="BP116" s="32"/>
      <c r="BQ116" s="32"/>
    </row>
    <row r="117" spans="1:107" ht="15.75" customHeight="1" x14ac:dyDescent="0.2">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row>
    <row r="118" spans="1:107" ht="15.75" customHeight="1" x14ac:dyDescent="0.2">
      <c r="A118" s="38" t="s">
        <v>78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row>
    <row r="119" spans="1:107" ht="15.75" customHeight="1" x14ac:dyDescent="0.2">
      <c r="A119" s="211" t="s">
        <v>227</v>
      </c>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c r="AA119" s="186"/>
      <c r="AB119" s="186"/>
      <c r="AC119" s="186"/>
      <c r="AD119" s="186"/>
      <c r="AE119" s="186"/>
      <c r="AF119" s="186"/>
      <c r="AG119" s="186"/>
      <c r="AH119" s="186"/>
      <c r="AI119" s="186"/>
      <c r="AJ119" s="186"/>
      <c r="AK119" s="186"/>
      <c r="AL119" s="186"/>
      <c r="AM119" s="186"/>
      <c r="AN119" s="186"/>
      <c r="AO119" s="186"/>
      <c r="AP119" s="186"/>
      <c r="AQ119" s="186"/>
      <c r="AR119" s="186"/>
      <c r="AS119" s="186"/>
      <c r="AT119" s="186"/>
      <c r="AU119" s="186"/>
      <c r="AV119" s="186"/>
      <c r="AW119" s="186"/>
      <c r="AX119" s="186"/>
      <c r="AY119" s="186"/>
      <c r="AZ119" s="186"/>
      <c r="BA119" s="186"/>
      <c r="BB119" s="186"/>
      <c r="BC119" s="186"/>
      <c r="BD119" s="186"/>
      <c r="BE119" s="186"/>
      <c r="BF119" s="186"/>
      <c r="BG119" s="186"/>
      <c r="BH119" s="186"/>
      <c r="BI119" s="186"/>
      <c r="BJ119" s="186"/>
      <c r="BK119" s="186"/>
      <c r="BL119" s="186"/>
      <c r="BM119" s="186"/>
      <c r="BN119" s="187"/>
      <c r="BO119" s="6"/>
      <c r="BP119" s="6"/>
      <c r="BQ119" s="6"/>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row>
    <row r="120" spans="1:107" ht="15.75" customHeight="1" x14ac:dyDescent="0.2">
      <c r="A120" s="38" t="s">
        <v>79</v>
      </c>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row>
    <row r="121" spans="1:107" ht="15.75" customHeight="1" x14ac:dyDescent="0.2">
      <c r="A121" s="211" t="s">
        <v>255</v>
      </c>
      <c r="B121" s="186"/>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c r="AA121" s="186"/>
      <c r="AB121" s="186"/>
      <c r="AC121" s="186"/>
      <c r="AD121" s="186"/>
      <c r="AE121" s="186"/>
      <c r="AF121" s="186"/>
      <c r="AG121" s="186"/>
      <c r="AH121" s="186"/>
      <c r="AI121" s="186"/>
      <c r="AJ121" s="186"/>
      <c r="AK121" s="186"/>
      <c r="AL121" s="186"/>
      <c r="AM121" s="186"/>
      <c r="AN121" s="186"/>
      <c r="AO121" s="186"/>
      <c r="AP121" s="186"/>
      <c r="AQ121" s="186"/>
      <c r="AR121" s="186"/>
      <c r="AS121" s="186"/>
      <c r="AT121" s="186"/>
      <c r="AU121" s="186"/>
      <c r="AV121" s="186"/>
      <c r="AW121" s="186"/>
      <c r="AX121" s="186"/>
      <c r="AY121" s="186"/>
      <c r="AZ121" s="186"/>
      <c r="BA121" s="186"/>
      <c r="BB121" s="186"/>
      <c r="BC121" s="186"/>
      <c r="BD121" s="186"/>
      <c r="BE121" s="186"/>
      <c r="BF121" s="186"/>
      <c r="BG121" s="186"/>
      <c r="BH121" s="186"/>
      <c r="BI121" s="186"/>
      <c r="BJ121" s="186"/>
      <c r="BK121" s="186"/>
      <c r="BL121" s="186"/>
      <c r="BM121" s="186"/>
      <c r="BN121" s="187"/>
      <c r="BO121" s="6"/>
      <c r="BP121" s="6"/>
      <c r="BQ121" s="6"/>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row>
    <row r="122" spans="1:107" ht="15.75" customHeight="1" x14ac:dyDescent="0.25">
      <c r="A122" s="24" t="s">
        <v>80</v>
      </c>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row>
    <row r="123" spans="1:107" ht="15.75" customHeight="1" x14ac:dyDescent="0.2">
      <c r="A123" s="38" t="s">
        <v>81</v>
      </c>
      <c r="B123" s="38"/>
      <c r="C123" s="38"/>
      <c r="D123" s="38"/>
      <c r="E123" s="38"/>
      <c r="F123" s="38"/>
      <c r="G123" s="38"/>
      <c r="H123" s="38"/>
      <c r="I123" s="38"/>
      <c r="J123" s="38"/>
      <c r="K123" s="38"/>
      <c r="L123" s="38"/>
      <c r="M123" s="68"/>
      <c r="N123" s="68"/>
      <c r="O123" s="68"/>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row>
    <row r="124" spans="1:107" ht="15.75" customHeight="1" x14ac:dyDescent="0.2">
      <c r="A124" s="211" t="s">
        <v>256</v>
      </c>
      <c r="B124" s="186"/>
      <c r="C124" s="186"/>
      <c r="D124" s="186"/>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c r="AA124" s="186"/>
      <c r="AB124" s="186"/>
      <c r="AC124" s="186"/>
      <c r="AD124" s="186"/>
      <c r="AE124" s="186"/>
      <c r="AF124" s="186"/>
      <c r="AG124" s="186"/>
      <c r="AH124" s="186"/>
      <c r="AI124" s="186"/>
      <c r="AJ124" s="186"/>
      <c r="AK124" s="186"/>
      <c r="AL124" s="186"/>
      <c r="AM124" s="186"/>
      <c r="AN124" s="186"/>
      <c r="AO124" s="186"/>
      <c r="AP124" s="186"/>
      <c r="AQ124" s="186"/>
      <c r="AR124" s="186"/>
      <c r="AS124" s="186"/>
      <c r="AT124" s="186"/>
      <c r="AU124" s="186"/>
      <c r="AV124" s="186"/>
      <c r="AW124" s="186"/>
      <c r="AX124" s="186"/>
      <c r="AY124" s="186"/>
      <c r="AZ124" s="186"/>
      <c r="BA124" s="186"/>
      <c r="BB124" s="186"/>
      <c r="BC124" s="186"/>
      <c r="BD124" s="186"/>
      <c r="BE124" s="186"/>
      <c r="BF124" s="186"/>
      <c r="BG124" s="186"/>
      <c r="BH124" s="186"/>
      <c r="BI124" s="186"/>
      <c r="BJ124" s="186"/>
      <c r="BK124" s="186"/>
      <c r="BL124" s="186"/>
      <c r="BM124" s="186"/>
      <c r="BN124" s="187"/>
      <c r="BO124" s="12"/>
      <c r="BP124" s="12"/>
      <c r="BQ124" s="12"/>
    </row>
    <row r="125" spans="1:107" ht="15.75" customHeight="1" x14ac:dyDescent="0.2">
      <c r="A125" s="38" t="s">
        <v>82</v>
      </c>
      <c r="B125" s="38"/>
      <c r="C125" s="38"/>
      <c r="D125" s="38"/>
      <c r="E125" s="38"/>
      <c r="F125" s="38"/>
      <c r="G125" s="38"/>
      <c r="H125" s="38"/>
      <c r="I125" s="38"/>
      <c r="J125" s="38"/>
      <c r="K125" s="38"/>
      <c r="L125" s="38"/>
      <c r="M125" s="68"/>
      <c r="N125" s="68"/>
      <c r="O125" s="68"/>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row>
    <row r="126" spans="1:107" ht="25.5" customHeight="1" x14ac:dyDescent="0.2">
      <c r="A126" s="211" t="s">
        <v>257</v>
      </c>
      <c r="B126" s="186"/>
      <c r="C126" s="186"/>
      <c r="D126" s="186"/>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c r="AA126" s="186"/>
      <c r="AB126" s="186"/>
      <c r="AC126" s="186"/>
      <c r="AD126" s="186"/>
      <c r="AE126" s="186"/>
      <c r="AF126" s="186"/>
      <c r="AG126" s="186"/>
      <c r="AH126" s="186"/>
      <c r="AI126" s="186"/>
      <c r="AJ126" s="186"/>
      <c r="AK126" s="186"/>
      <c r="AL126" s="186"/>
      <c r="AM126" s="186"/>
      <c r="AN126" s="186"/>
      <c r="AO126" s="186"/>
      <c r="AP126" s="186"/>
      <c r="AQ126" s="186"/>
      <c r="AR126" s="186"/>
      <c r="AS126" s="186"/>
      <c r="AT126" s="186"/>
      <c r="AU126" s="186"/>
      <c r="AV126" s="186"/>
      <c r="AW126" s="186"/>
      <c r="AX126" s="186"/>
      <c r="AY126" s="186"/>
      <c r="AZ126" s="186"/>
      <c r="BA126" s="186"/>
      <c r="BB126" s="186"/>
      <c r="BC126" s="186"/>
      <c r="BD126" s="186"/>
      <c r="BE126" s="186"/>
      <c r="BF126" s="186"/>
      <c r="BG126" s="186"/>
      <c r="BH126" s="186"/>
      <c r="BI126" s="186"/>
      <c r="BJ126" s="186"/>
      <c r="BK126" s="186"/>
      <c r="BL126" s="186"/>
      <c r="BM126" s="186"/>
      <c r="BN126" s="187"/>
      <c r="BO126" s="12"/>
      <c r="BP126" s="12"/>
      <c r="BQ126" s="12"/>
    </row>
    <row r="127" spans="1:107" ht="15.75" customHeight="1" x14ac:dyDescent="0.2">
      <c r="A127" s="38" t="s">
        <v>83</v>
      </c>
      <c r="B127" s="38"/>
      <c r="C127" s="38"/>
      <c r="D127" s="38"/>
      <c r="E127" s="38"/>
      <c r="F127" s="38"/>
      <c r="G127" s="38"/>
      <c r="H127" s="38"/>
      <c r="I127" s="38"/>
      <c r="J127" s="38"/>
      <c r="K127" s="38"/>
      <c r="L127" s="38"/>
      <c r="M127" s="68"/>
      <c r="N127" s="68"/>
      <c r="O127" s="68"/>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15.75" customHeight="1" x14ac:dyDescent="0.2">
      <c r="A128" s="211" t="s">
        <v>258</v>
      </c>
      <c r="B128" s="186"/>
      <c r="C128" s="186"/>
      <c r="D128" s="186"/>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c r="AA128" s="186"/>
      <c r="AB128" s="186"/>
      <c r="AC128" s="186"/>
      <c r="AD128" s="186"/>
      <c r="AE128" s="186"/>
      <c r="AF128" s="186"/>
      <c r="AG128" s="186"/>
      <c r="AH128" s="186"/>
      <c r="AI128" s="186"/>
      <c r="AJ128" s="186"/>
      <c r="AK128" s="186"/>
      <c r="AL128" s="186"/>
      <c r="AM128" s="186"/>
      <c r="AN128" s="186"/>
      <c r="AO128" s="186"/>
      <c r="AP128" s="186"/>
      <c r="AQ128" s="186"/>
      <c r="AR128" s="186"/>
      <c r="AS128" s="186"/>
      <c r="AT128" s="186"/>
      <c r="AU128" s="186"/>
      <c r="AV128" s="186"/>
      <c r="AW128" s="186"/>
      <c r="AX128" s="186"/>
      <c r="AY128" s="186"/>
      <c r="AZ128" s="186"/>
      <c r="BA128" s="186"/>
      <c r="BB128" s="186"/>
      <c r="BC128" s="186"/>
      <c r="BD128" s="186"/>
      <c r="BE128" s="186"/>
      <c r="BF128" s="186"/>
      <c r="BG128" s="186"/>
      <c r="BH128" s="186"/>
      <c r="BI128" s="186"/>
      <c r="BJ128" s="186"/>
      <c r="BK128" s="186"/>
      <c r="BL128" s="186"/>
      <c r="BM128" s="186"/>
      <c r="BN128" s="187"/>
      <c r="BO128" s="12"/>
      <c r="BP128" s="12"/>
      <c r="BQ128" s="12"/>
    </row>
    <row r="129" spans="1:69" ht="15.75" customHeight="1" x14ac:dyDescent="0.2">
      <c r="A129" s="38" t="s">
        <v>84</v>
      </c>
      <c r="B129" s="38"/>
      <c r="C129" s="38"/>
      <c r="D129" s="38"/>
      <c r="E129" s="38"/>
      <c r="F129" s="38"/>
      <c r="G129" s="38"/>
      <c r="H129" s="38"/>
      <c r="I129" s="38"/>
      <c r="J129" s="38"/>
      <c r="K129" s="38"/>
      <c r="L129" s="38"/>
      <c r="M129" s="68"/>
      <c r="N129" s="68"/>
      <c r="O129" s="68"/>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69" ht="15.75" customHeight="1" x14ac:dyDescent="0.2">
      <c r="A130" s="211" t="s">
        <v>259</v>
      </c>
      <c r="B130" s="186"/>
      <c r="C130" s="186"/>
      <c r="D130" s="186"/>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6"/>
      <c r="AY130" s="186"/>
      <c r="AZ130" s="186"/>
      <c r="BA130" s="186"/>
      <c r="BB130" s="186"/>
      <c r="BC130" s="186"/>
      <c r="BD130" s="186"/>
      <c r="BE130" s="186"/>
      <c r="BF130" s="186"/>
      <c r="BG130" s="186"/>
      <c r="BH130" s="186"/>
      <c r="BI130" s="186"/>
      <c r="BJ130" s="186"/>
      <c r="BK130" s="186"/>
      <c r="BL130" s="186"/>
      <c r="BM130" s="186"/>
      <c r="BN130" s="187"/>
      <c r="BO130" s="12"/>
      <c r="BP130" s="12"/>
      <c r="BQ130" s="12"/>
    </row>
    <row r="131" spans="1:69" ht="15.75" customHeight="1" x14ac:dyDescent="0.2">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69" ht="63.75" customHeight="1" x14ac:dyDescent="0.25">
      <c r="A132" s="215" t="s">
        <v>210</v>
      </c>
      <c r="B132" s="216"/>
      <c r="C132" s="216"/>
      <c r="D132" s="216"/>
      <c r="E132" s="216"/>
      <c r="F132" s="216"/>
      <c r="G132" s="216"/>
      <c r="H132" s="216"/>
      <c r="I132" s="216"/>
      <c r="J132" s="216"/>
      <c r="K132" s="216"/>
      <c r="L132" s="216"/>
      <c r="M132" s="216"/>
      <c r="N132" s="216"/>
      <c r="O132" s="216"/>
      <c r="P132" s="216"/>
      <c r="Q132" s="216"/>
      <c r="R132" s="216"/>
      <c r="S132" s="216"/>
      <c r="T132" s="216"/>
      <c r="U132" s="216"/>
      <c r="V132" s="216"/>
      <c r="W132" s="101"/>
      <c r="X132" s="101"/>
      <c r="Y132" s="101"/>
      <c r="Z132" s="101"/>
      <c r="AA132" s="101"/>
      <c r="AB132" s="101"/>
      <c r="AC132" s="101"/>
      <c r="AD132" s="101"/>
      <c r="AE132" s="101"/>
      <c r="AF132" s="101"/>
      <c r="AG132" s="101"/>
      <c r="AH132" s="101"/>
      <c r="AI132" s="101"/>
      <c r="AJ132" s="101"/>
      <c r="AK132" s="101"/>
      <c r="AL132" s="101"/>
      <c r="AM132" s="101"/>
      <c r="AN132" s="3"/>
      <c r="AO132" s="3"/>
      <c r="AP132" s="203" t="s">
        <v>211</v>
      </c>
      <c r="AQ132" s="204"/>
      <c r="AR132" s="204"/>
      <c r="AS132" s="204"/>
      <c r="AT132" s="204"/>
      <c r="AU132" s="204"/>
      <c r="AV132" s="204"/>
      <c r="AW132" s="204"/>
      <c r="AX132" s="204"/>
      <c r="AY132" s="204"/>
      <c r="AZ132" s="204"/>
      <c r="BA132" s="204"/>
      <c r="BB132" s="204"/>
      <c r="BC132" s="204"/>
      <c r="BD132" s="204"/>
      <c r="BE132" s="204"/>
      <c r="BF132" s="204"/>
      <c r="BG132" s="204"/>
      <c r="BH132" s="204"/>
    </row>
    <row r="133" spans="1:69" x14ac:dyDescent="0.2">
      <c r="W133" s="146" t="s">
        <v>6</v>
      </c>
      <c r="X133" s="146"/>
      <c r="Y133" s="146"/>
      <c r="Z133" s="146"/>
      <c r="AA133" s="146"/>
      <c r="AB133" s="146"/>
      <c r="AC133" s="146"/>
      <c r="AD133" s="146"/>
      <c r="AE133" s="146"/>
      <c r="AF133" s="146"/>
      <c r="AG133" s="146"/>
      <c r="AH133" s="146"/>
      <c r="AI133" s="146"/>
      <c r="AJ133" s="146"/>
      <c r="AK133" s="146"/>
      <c r="AL133" s="146"/>
      <c r="AM133" s="146"/>
      <c r="AN133" s="4"/>
      <c r="AO133" s="4"/>
      <c r="AP133" s="146" t="s">
        <v>32</v>
      </c>
      <c r="AQ133" s="146"/>
      <c r="AR133" s="146"/>
      <c r="AS133" s="146"/>
      <c r="AT133" s="146"/>
      <c r="AU133" s="146"/>
      <c r="AV133" s="146"/>
      <c r="AW133" s="146"/>
      <c r="AX133" s="146"/>
      <c r="AY133" s="146"/>
      <c r="AZ133" s="146"/>
      <c r="BA133" s="146"/>
      <c r="BB133" s="146"/>
      <c r="BC133" s="146"/>
      <c r="BD133" s="146"/>
      <c r="BE133" s="146"/>
      <c r="BF133" s="146"/>
      <c r="BG133" s="146"/>
      <c r="BH133" s="146"/>
    </row>
    <row r="136" spans="1:69" ht="31.5" hidden="1" customHeight="1" x14ac:dyDescent="0.25">
      <c r="A136" s="201" t="s">
        <v>210</v>
      </c>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147"/>
      <c r="X136" s="147"/>
      <c r="Y136" s="147"/>
      <c r="Z136" s="147"/>
      <c r="AA136" s="147"/>
      <c r="AB136" s="147"/>
      <c r="AC136" s="147"/>
      <c r="AD136" s="147"/>
      <c r="AE136" s="147"/>
      <c r="AF136" s="147"/>
      <c r="AG136" s="147"/>
      <c r="AH136" s="147"/>
      <c r="AI136" s="147"/>
      <c r="AJ136" s="147"/>
      <c r="AK136" s="147"/>
      <c r="AL136" s="147"/>
      <c r="AM136" s="147"/>
      <c r="AN136" s="3"/>
      <c r="AO136" s="3"/>
      <c r="AP136" s="207" t="s">
        <v>211</v>
      </c>
      <c r="AQ136" s="208"/>
      <c r="AR136" s="208"/>
      <c r="AS136" s="208"/>
      <c r="AT136" s="208"/>
      <c r="AU136" s="208"/>
      <c r="AV136" s="208"/>
      <c r="AW136" s="208"/>
      <c r="AX136" s="208"/>
      <c r="AY136" s="208"/>
      <c r="AZ136" s="208"/>
      <c r="BA136" s="208"/>
      <c r="BB136" s="208"/>
      <c r="BC136" s="208"/>
      <c r="BD136" s="208"/>
      <c r="BE136" s="208"/>
      <c r="BF136" s="208"/>
      <c r="BG136" s="208"/>
      <c r="BH136" s="208"/>
    </row>
    <row r="137" spans="1:69" hidden="1" x14ac:dyDescent="0.2">
      <c r="W137" s="146" t="s">
        <v>6</v>
      </c>
      <c r="X137" s="146"/>
      <c r="Y137" s="146"/>
      <c r="Z137" s="146"/>
      <c r="AA137" s="146"/>
      <c r="AB137" s="146"/>
      <c r="AC137" s="146"/>
      <c r="AD137" s="146"/>
      <c r="AE137" s="146"/>
      <c r="AF137" s="146"/>
      <c r="AG137" s="146"/>
      <c r="AH137" s="146"/>
      <c r="AI137" s="146"/>
      <c r="AJ137" s="146"/>
      <c r="AK137" s="146"/>
      <c r="AL137" s="146"/>
      <c r="AM137" s="146"/>
      <c r="AN137" s="4"/>
      <c r="AO137" s="4"/>
      <c r="AP137" s="146" t="s">
        <v>32</v>
      </c>
      <c r="AQ137" s="146"/>
      <c r="AR137" s="146"/>
      <c r="AS137" s="146"/>
      <c r="AT137" s="146"/>
      <c r="AU137" s="146"/>
      <c r="AV137" s="146"/>
      <c r="AW137" s="146"/>
      <c r="AX137" s="146"/>
      <c r="AY137" s="146"/>
      <c r="AZ137" s="146"/>
      <c r="BA137" s="146"/>
      <c r="BB137" s="146"/>
      <c r="BC137" s="146"/>
      <c r="BD137" s="146"/>
      <c r="BE137" s="146"/>
      <c r="BF137" s="146"/>
      <c r="BG137" s="146"/>
      <c r="BH137" s="146"/>
    </row>
  </sheetData>
  <mergeCells count="606">
    <mergeCell ref="C92:BQ92"/>
    <mergeCell ref="AU98:AY98"/>
    <mergeCell ref="AZ98:BC98"/>
    <mergeCell ref="BD98:BH98"/>
    <mergeCell ref="BI98:BM98"/>
    <mergeCell ref="BN98:BQ98"/>
    <mergeCell ref="A98:B98"/>
    <mergeCell ref="C98:Z98"/>
    <mergeCell ref="AA98:AE98"/>
    <mergeCell ref="AF98:AJ98"/>
    <mergeCell ref="AK98:AO98"/>
    <mergeCell ref="AP98:AT98"/>
    <mergeCell ref="AP97:AT97"/>
    <mergeCell ref="AU97:AY97"/>
    <mergeCell ref="AZ97:BC97"/>
    <mergeCell ref="BD97:BH97"/>
    <mergeCell ref="BI97:BM97"/>
    <mergeCell ref="BN97:BQ97"/>
    <mergeCell ref="AU96:AY96"/>
    <mergeCell ref="AZ96:BC96"/>
    <mergeCell ref="BD96:BH96"/>
    <mergeCell ref="BI96:BM96"/>
    <mergeCell ref="BN96:BQ96"/>
    <mergeCell ref="A97:B97"/>
    <mergeCell ref="C97:Z97"/>
    <mergeCell ref="AA97:AE97"/>
    <mergeCell ref="AF97:AJ97"/>
    <mergeCell ref="AK97:AO97"/>
    <mergeCell ref="A96:B96"/>
    <mergeCell ref="C96:Z96"/>
    <mergeCell ref="AA96:AE96"/>
    <mergeCell ref="AF96:AJ96"/>
    <mergeCell ref="AK96:AO96"/>
    <mergeCell ref="AP96:AT96"/>
    <mergeCell ref="AP95:AT95"/>
    <mergeCell ref="AU95:AY95"/>
    <mergeCell ref="AZ95:BC95"/>
    <mergeCell ref="BD95:BH95"/>
    <mergeCell ref="BI95:BM95"/>
    <mergeCell ref="BN95:BQ95"/>
    <mergeCell ref="AU94:AY94"/>
    <mergeCell ref="AZ94:BC94"/>
    <mergeCell ref="BD94:BH94"/>
    <mergeCell ref="BI94:BM94"/>
    <mergeCell ref="BN94:BQ94"/>
    <mergeCell ref="A95:B95"/>
    <mergeCell ref="C95:Z95"/>
    <mergeCell ref="AA95:AE95"/>
    <mergeCell ref="AF95:AJ95"/>
    <mergeCell ref="AK95:AO95"/>
    <mergeCell ref="AZ93:BC93"/>
    <mergeCell ref="BD93:BH93"/>
    <mergeCell ref="BI93:BM93"/>
    <mergeCell ref="BN93:BQ93"/>
    <mergeCell ref="A94:B94"/>
    <mergeCell ref="C94:Z94"/>
    <mergeCell ref="AA94:AE94"/>
    <mergeCell ref="AF94:AJ94"/>
    <mergeCell ref="AK94:AO94"/>
    <mergeCell ref="AP94:AT94"/>
    <mergeCell ref="A93:B93"/>
    <mergeCell ref="C93:Z93"/>
    <mergeCell ref="AA93:AE93"/>
    <mergeCell ref="AF93:AJ93"/>
    <mergeCell ref="AK93:AO93"/>
    <mergeCell ref="AP93:AT93"/>
    <mergeCell ref="AU93:AY93"/>
    <mergeCell ref="BI91:BM91"/>
    <mergeCell ref="BN91:BQ91"/>
    <mergeCell ref="A92:B92"/>
    <mergeCell ref="BN90:BQ90"/>
    <mergeCell ref="A91:B91"/>
    <mergeCell ref="C91:Z91"/>
    <mergeCell ref="AA91:AE91"/>
    <mergeCell ref="AF91:AJ91"/>
    <mergeCell ref="AK91:AO91"/>
    <mergeCell ref="AP91:AT91"/>
    <mergeCell ref="AU91:AY91"/>
    <mergeCell ref="AZ91:BC91"/>
    <mergeCell ref="BD91:BH91"/>
    <mergeCell ref="AK90:AO90"/>
    <mergeCell ref="AP90:AT90"/>
    <mergeCell ref="AU90:AY90"/>
    <mergeCell ref="AZ90:BC90"/>
    <mergeCell ref="BD90:BH90"/>
    <mergeCell ref="BI90:BM90"/>
    <mergeCell ref="C87:BQ87"/>
    <mergeCell ref="AU86:AY86"/>
    <mergeCell ref="AZ86:BC86"/>
    <mergeCell ref="BD86:BH86"/>
    <mergeCell ref="BI86:BM86"/>
    <mergeCell ref="BN86:BQ86"/>
    <mergeCell ref="A87:B87"/>
    <mergeCell ref="A86:B86"/>
    <mergeCell ref="C86:Z86"/>
    <mergeCell ref="AA86:AE86"/>
    <mergeCell ref="AF86:AJ86"/>
    <mergeCell ref="AK86:AO86"/>
    <mergeCell ref="AP86:AT86"/>
    <mergeCell ref="A74:B74"/>
    <mergeCell ref="C74:BQ74"/>
    <mergeCell ref="AN73:AR73"/>
    <mergeCell ref="AS73:AW73"/>
    <mergeCell ref="AX73:BB73"/>
    <mergeCell ref="BC73:BG73"/>
    <mergeCell ref="BH73:BL73"/>
    <mergeCell ref="BM73:BQ73"/>
    <mergeCell ref="AS72:AW72"/>
    <mergeCell ref="AX72:BB72"/>
    <mergeCell ref="BC72:BG72"/>
    <mergeCell ref="BH72:BL72"/>
    <mergeCell ref="BM72:BQ72"/>
    <mergeCell ref="A73:B73"/>
    <mergeCell ref="C73:X73"/>
    <mergeCell ref="Y73:AC73"/>
    <mergeCell ref="AD73:AH73"/>
    <mergeCell ref="AI73:AM73"/>
    <mergeCell ref="A72:B72"/>
    <mergeCell ref="C72:X72"/>
    <mergeCell ref="Y72:AC72"/>
    <mergeCell ref="AD72:AH72"/>
    <mergeCell ref="AI72:AM72"/>
    <mergeCell ref="AN72:AR72"/>
    <mergeCell ref="C71:BQ71"/>
    <mergeCell ref="AS70:AW70"/>
    <mergeCell ref="AX70:BB70"/>
    <mergeCell ref="BC70:BG70"/>
    <mergeCell ref="BH70:BL70"/>
    <mergeCell ref="BM70:BQ70"/>
    <mergeCell ref="A71:B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C66:BQ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37:AM137"/>
    <mergeCell ref="AP137:BH137"/>
    <mergeCell ref="A31:B31"/>
    <mergeCell ref="C31:Z31"/>
    <mergeCell ref="AA31:AE31"/>
    <mergeCell ref="AF31:AJ31"/>
    <mergeCell ref="AK31:AO31"/>
    <mergeCell ref="AP31:AT31"/>
    <mergeCell ref="AU31:AY31"/>
    <mergeCell ref="AZ31:BC31"/>
    <mergeCell ref="A132:V132"/>
    <mergeCell ref="W132:AM132"/>
    <mergeCell ref="AP132:BH132"/>
    <mergeCell ref="W133:AM133"/>
    <mergeCell ref="AP133:BH133"/>
    <mergeCell ref="A136:V136"/>
    <mergeCell ref="W136:AM136"/>
    <mergeCell ref="AP136:BH136"/>
    <mergeCell ref="A125:O125"/>
    <mergeCell ref="A126:BN126"/>
    <mergeCell ref="A127:O127"/>
    <mergeCell ref="A128:BN128"/>
    <mergeCell ref="A129:O129"/>
    <mergeCell ref="A130:BN130"/>
    <mergeCell ref="A118:BQ118"/>
    <mergeCell ref="A119:BN119"/>
    <mergeCell ref="A120:BQ120"/>
    <mergeCell ref="A121:BN121"/>
    <mergeCell ref="A123:O123"/>
    <mergeCell ref="A124:BN124"/>
    <mergeCell ref="AY115:BF115"/>
    <mergeCell ref="BG115:BN115"/>
    <mergeCell ref="A116:B116"/>
    <mergeCell ref="C116:R116"/>
    <mergeCell ref="S116:Z116"/>
    <mergeCell ref="AA116:AH116"/>
    <mergeCell ref="AI116:AP116"/>
    <mergeCell ref="AQ116:AX116"/>
    <mergeCell ref="AY116:BF116"/>
    <mergeCell ref="BG116:BN116"/>
    <mergeCell ref="A115:B115"/>
    <mergeCell ref="C115:R115"/>
    <mergeCell ref="S115:Z115"/>
    <mergeCell ref="AA115:AH115"/>
    <mergeCell ref="AI115:AP115"/>
    <mergeCell ref="AQ115:AX115"/>
    <mergeCell ref="BG113:BN113"/>
    <mergeCell ref="A114:B114"/>
    <mergeCell ref="C114:R114"/>
    <mergeCell ref="S114:Z114"/>
    <mergeCell ref="AA114:AH114"/>
    <mergeCell ref="AI114:AP114"/>
    <mergeCell ref="AQ114:AX114"/>
    <mergeCell ref="AY114:BF114"/>
    <mergeCell ref="BG114:BN114"/>
    <mergeCell ref="BG110:BN110"/>
    <mergeCell ref="A111:BN111"/>
    <mergeCell ref="A112:BN112"/>
    <mergeCell ref="A113:B113"/>
    <mergeCell ref="C113:R113"/>
    <mergeCell ref="S113:Z113"/>
    <mergeCell ref="AA113:AH113"/>
    <mergeCell ref="AI113:AP113"/>
    <mergeCell ref="AQ113:AX113"/>
    <mergeCell ref="AY113:BF113"/>
    <mergeCell ref="AY108:BF108"/>
    <mergeCell ref="BG108:BN108"/>
    <mergeCell ref="A109:BN109"/>
    <mergeCell ref="A110:B110"/>
    <mergeCell ref="C110:R110"/>
    <mergeCell ref="S110:Z110"/>
    <mergeCell ref="AA110:AH110"/>
    <mergeCell ref="AI110:AP110"/>
    <mergeCell ref="AQ110:AX110"/>
    <mergeCell ref="AY110:BF110"/>
    <mergeCell ref="A108:B108"/>
    <mergeCell ref="C108:R108"/>
    <mergeCell ref="S108:Z108"/>
    <mergeCell ref="AA108:AH108"/>
    <mergeCell ref="AI108:AP108"/>
    <mergeCell ref="AQ108:AX108"/>
    <mergeCell ref="AY106:BF106"/>
    <mergeCell ref="BG106:BN106"/>
    <mergeCell ref="A107:B107"/>
    <mergeCell ref="C107:R107"/>
    <mergeCell ref="S107:Z107"/>
    <mergeCell ref="AA107:AH107"/>
    <mergeCell ref="AI107:AP107"/>
    <mergeCell ref="AQ107:AX107"/>
    <mergeCell ref="AY107:BF107"/>
    <mergeCell ref="BG107:BN107"/>
    <mergeCell ref="A106:B106"/>
    <mergeCell ref="C106:R106"/>
    <mergeCell ref="S106:Z106"/>
    <mergeCell ref="AA106:AH106"/>
    <mergeCell ref="AI106:AP106"/>
    <mergeCell ref="AQ106:AX106"/>
    <mergeCell ref="BG104:BN104"/>
    <mergeCell ref="A105:B105"/>
    <mergeCell ref="C105:R105"/>
    <mergeCell ref="S105:Z105"/>
    <mergeCell ref="AA105:AH105"/>
    <mergeCell ref="AI105:AP105"/>
    <mergeCell ref="AQ105:AX105"/>
    <mergeCell ref="AY105:BF105"/>
    <mergeCell ref="BG105:BN105"/>
    <mergeCell ref="AQ103:AX103"/>
    <mergeCell ref="AY103:BF103"/>
    <mergeCell ref="BG103:BN103"/>
    <mergeCell ref="A104:B104"/>
    <mergeCell ref="C104:R104"/>
    <mergeCell ref="S104:Z104"/>
    <mergeCell ref="AA104:AH104"/>
    <mergeCell ref="AI104:AP104"/>
    <mergeCell ref="AQ104:AX104"/>
    <mergeCell ref="AY104:BF104"/>
    <mergeCell ref="AN102:AR102"/>
    <mergeCell ref="AS102:AX102"/>
    <mergeCell ref="AY102:BC102"/>
    <mergeCell ref="BD102:BH102"/>
    <mergeCell ref="BI102:BN102"/>
    <mergeCell ref="A103:B103"/>
    <mergeCell ref="C103:R103"/>
    <mergeCell ref="S103:Z103"/>
    <mergeCell ref="AA103:AH103"/>
    <mergeCell ref="AI103:AP103"/>
    <mergeCell ref="A102:B102"/>
    <mergeCell ref="C102:R102"/>
    <mergeCell ref="S102:W102"/>
    <mergeCell ref="X102:AB102"/>
    <mergeCell ref="AC102:AH102"/>
    <mergeCell ref="AI102:AM102"/>
    <mergeCell ref="A100:BN100"/>
    <mergeCell ref="A101:B101"/>
    <mergeCell ref="C101:R101"/>
    <mergeCell ref="S101:Z101"/>
    <mergeCell ref="AA101:AH101"/>
    <mergeCell ref="AI101:AP101"/>
    <mergeCell ref="AQ101:AX101"/>
    <mergeCell ref="AY101:BF101"/>
    <mergeCell ref="BG101:BN101"/>
    <mergeCell ref="A99:BQ99"/>
    <mergeCell ref="A90:B90"/>
    <mergeCell ref="C90:Z90"/>
    <mergeCell ref="AA90:AE90"/>
    <mergeCell ref="AF90:AJ90"/>
    <mergeCell ref="A89:B89"/>
    <mergeCell ref="C89:BQ89"/>
    <mergeCell ref="AP88:AT88"/>
    <mergeCell ref="AU88:AY88"/>
    <mergeCell ref="AZ88:BC88"/>
    <mergeCell ref="BD88:BH88"/>
    <mergeCell ref="BI88:BM88"/>
    <mergeCell ref="BN88:BQ88"/>
    <mergeCell ref="AU85:AY85"/>
    <mergeCell ref="AZ85:BC85"/>
    <mergeCell ref="BD85:BH85"/>
    <mergeCell ref="BI85:BM85"/>
    <mergeCell ref="BN85:BQ85"/>
    <mergeCell ref="A88:B88"/>
    <mergeCell ref="C88:Z88"/>
    <mergeCell ref="AA88:AE88"/>
    <mergeCell ref="AF88:AJ88"/>
    <mergeCell ref="AK88:AO88"/>
    <mergeCell ref="AZ84:BC84"/>
    <mergeCell ref="BD84:BH84"/>
    <mergeCell ref="BI84:BM84"/>
    <mergeCell ref="BN84:BQ84"/>
    <mergeCell ref="A85:B85"/>
    <mergeCell ref="C85:Z85"/>
    <mergeCell ref="AA85:AE85"/>
    <mergeCell ref="AF85:AJ85"/>
    <mergeCell ref="AK85:AO85"/>
    <mergeCell ref="AP85:AT85"/>
    <mergeCell ref="BD83:BH83"/>
    <mergeCell ref="BI83:BM83"/>
    <mergeCell ref="BN83:BQ83"/>
    <mergeCell ref="A84:B84"/>
    <mergeCell ref="C84:Z84"/>
    <mergeCell ref="AA84:AE84"/>
    <mergeCell ref="AF84:AJ84"/>
    <mergeCell ref="AK84:AO84"/>
    <mergeCell ref="AP84:AT84"/>
    <mergeCell ref="AU84:AY84"/>
    <mergeCell ref="BI82:BM82"/>
    <mergeCell ref="BN82:BQ82"/>
    <mergeCell ref="A83:B83"/>
    <mergeCell ref="C83:Z83"/>
    <mergeCell ref="AA83:AE83"/>
    <mergeCell ref="AF83:AJ83"/>
    <mergeCell ref="AK83:AO83"/>
    <mergeCell ref="AP83:AT83"/>
    <mergeCell ref="AU83:AY83"/>
    <mergeCell ref="AZ83:BC83"/>
    <mergeCell ref="AF82:AJ82"/>
    <mergeCell ref="AK82:AO82"/>
    <mergeCell ref="AP82:AT82"/>
    <mergeCell ref="AU82:AY82"/>
    <mergeCell ref="AZ82:BC82"/>
    <mergeCell ref="BD82:BH82"/>
    <mergeCell ref="A76:BQ76"/>
    <mergeCell ref="A77:BN77"/>
    <mergeCell ref="A79:BQ79"/>
    <mergeCell ref="A80:BQ80"/>
    <mergeCell ref="A81:B82"/>
    <mergeCell ref="C81:Z82"/>
    <mergeCell ref="AA81:AO81"/>
    <mergeCell ref="AP81:BC81"/>
    <mergeCell ref="BD81:BQ81"/>
    <mergeCell ref="AA82:AE82"/>
    <mergeCell ref="C63:BQ63"/>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74">
    <cfRule type="cellIs" dxfId="5" priority="1" stopIfTrue="1" operator="equal">
      <formula>$C62</formula>
    </cfRule>
  </conditionalFormatting>
  <conditionalFormatting sqref="A53:B54 A130 A110:B110 A126 A41:B42 A113:B116 A119 A121 A124 A128 A39:B39 A51:B51 A44:B44 A46:B49 A104:B108 A77 A63:B74">
    <cfRule type="cellIs" dxfId="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EEBC3-4445-44B0-845B-555F290C3890}">
  <sheetPr>
    <pageSetUpPr fitToPage="1"/>
  </sheetPr>
  <dimension ref="A1:DC182"/>
  <sheetViews>
    <sheetView topLeftCell="A169" zoomScaleNormal="100" workbookViewId="0">
      <selection activeCell="A177" sqref="A177:V177"/>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0" t="s">
        <v>35</v>
      </c>
      <c r="AP2" s="150"/>
      <c r="AQ2" s="150"/>
      <c r="AR2" s="150"/>
      <c r="AS2" s="150"/>
      <c r="AT2" s="150"/>
      <c r="AU2" s="150"/>
      <c r="AV2" s="150"/>
      <c r="AW2" s="150"/>
      <c r="AX2" s="150"/>
      <c r="AY2" s="150"/>
      <c r="AZ2" s="150"/>
      <c r="BA2" s="150"/>
      <c r="BB2" s="150"/>
      <c r="BC2" s="150"/>
      <c r="BD2" s="150"/>
      <c r="BE2" s="150"/>
      <c r="BF2" s="150"/>
      <c r="BG2" s="150"/>
      <c r="BH2" s="150"/>
      <c r="BI2" s="150"/>
      <c r="BJ2" s="150"/>
      <c r="BK2" s="150"/>
      <c r="BL2" s="150"/>
    </row>
    <row r="3" spans="1:64" ht="9" customHeight="1" x14ac:dyDescent="0.2">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row>
    <row r="4" spans="1:64" ht="13.5" customHeight="1" x14ac:dyDescent="0.2">
      <c r="AO4" s="150"/>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row>
    <row r="7" spans="1:64" ht="9.75" hidden="1" customHeight="1" x14ac:dyDescent="0.2">
      <c r="A7" s="151"/>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row>
    <row r="8" spans="1:64" ht="9.75" hidden="1" customHeight="1" x14ac:dyDescent="0.2">
      <c r="A8" s="151"/>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row>
    <row r="9" spans="1:64" ht="8.25" hidden="1" customHeight="1" x14ac:dyDescent="0.2">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row>
    <row r="10" spans="1:64" ht="15.75" x14ac:dyDescent="0.2">
      <c r="A10" s="155" t="s">
        <v>106</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
      <c r="A11" s="156" t="s">
        <v>215</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9" t="s">
        <v>208</v>
      </c>
      <c r="C13" s="157"/>
      <c r="D13" s="157"/>
      <c r="E13" s="157"/>
      <c r="F13" s="157"/>
      <c r="G13" s="157"/>
      <c r="H13" s="157"/>
      <c r="I13" s="157"/>
      <c r="J13" s="157"/>
      <c r="K13" s="157"/>
      <c r="L13" s="157"/>
      <c r="M13" s="14"/>
      <c r="N13" s="200" t="s">
        <v>364</v>
      </c>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5"/>
      <c r="AU13" s="199" t="s">
        <v>212</v>
      </c>
      <c r="AV13" s="157"/>
      <c r="AW13" s="157"/>
      <c r="AX13" s="157"/>
      <c r="AY13" s="157"/>
      <c r="AZ13" s="157"/>
      <c r="BA13" s="157"/>
      <c r="BB13" s="157"/>
      <c r="BC13" s="15"/>
      <c r="BD13" s="15"/>
      <c r="BE13" s="15"/>
      <c r="BF13" s="15"/>
      <c r="BG13" s="15"/>
      <c r="BH13" s="15"/>
      <c r="BI13" s="15"/>
      <c r="BJ13" s="15"/>
      <c r="BK13" s="15"/>
      <c r="BL13" s="15"/>
    </row>
    <row r="14" spans="1:64" ht="21.75" customHeight="1" x14ac:dyDescent="0.2">
      <c r="A14" s="16"/>
      <c r="B14" s="158" t="s">
        <v>24</v>
      </c>
      <c r="C14" s="158"/>
      <c r="D14" s="158"/>
      <c r="E14" s="158"/>
      <c r="F14" s="158"/>
      <c r="G14" s="158"/>
      <c r="H14" s="158"/>
      <c r="I14" s="158"/>
      <c r="J14" s="158"/>
      <c r="K14" s="158"/>
      <c r="L14" s="158"/>
      <c r="M14" s="16"/>
      <c r="N14" s="159" t="s">
        <v>25</v>
      </c>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6"/>
      <c r="AU14" s="158" t="s">
        <v>26</v>
      </c>
      <c r="AV14" s="158"/>
      <c r="AW14" s="158"/>
      <c r="AX14" s="158"/>
      <c r="AY14" s="158"/>
      <c r="AZ14" s="158"/>
      <c r="BA14" s="158"/>
      <c r="BB14" s="158"/>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199" t="s">
        <v>218</v>
      </c>
      <c r="C16" s="157"/>
      <c r="D16" s="157"/>
      <c r="E16" s="157"/>
      <c r="F16" s="157"/>
      <c r="G16" s="157"/>
      <c r="H16" s="157"/>
      <c r="I16" s="157"/>
      <c r="J16" s="157"/>
      <c r="K16" s="157"/>
      <c r="L16" s="157"/>
      <c r="M16" s="14"/>
      <c r="N16" s="200" t="s">
        <v>297</v>
      </c>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5"/>
      <c r="AU16" s="199" t="s">
        <v>212</v>
      </c>
      <c r="AV16" s="157"/>
      <c r="AW16" s="157"/>
      <c r="AX16" s="157"/>
      <c r="AY16" s="157"/>
      <c r="AZ16" s="157"/>
      <c r="BA16" s="157"/>
      <c r="BB16" s="157"/>
      <c r="BC16" s="19"/>
      <c r="BD16" s="19"/>
      <c r="BE16" s="19"/>
      <c r="BF16" s="19"/>
      <c r="BG16" s="19"/>
      <c r="BH16" s="19"/>
      <c r="BI16" s="19"/>
      <c r="BJ16" s="19"/>
      <c r="BK16" s="19"/>
      <c r="BL16" s="20"/>
    </row>
    <row r="17" spans="1:80" ht="23.25" customHeight="1" x14ac:dyDescent="0.2">
      <c r="A17" s="21"/>
      <c r="B17" s="158" t="s">
        <v>24</v>
      </c>
      <c r="C17" s="158"/>
      <c r="D17" s="158"/>
      <c r="E17" s="158"/>
      <c r="F17" s="158"/>
      <c r="G17" s="158"/>
      <c r="H17" s="158"/>
      <c r="I17" s="158"/>
      <c r="J17" s="158"/>
      <c r="K17" s="158"/>
      <c r="L17" s="158"/>
      <c r="M17" s="16"/>
      <c r="N17" s="159" t="s">
        <v>27</v>
      </c>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6"/>
      <c r="AU17" s="158" t="s">
        <v>26</v>
      </c>
      <c r="AV17" s="158"/>
      <c r="AW17" s="158"/>
      <c r="AX17" s="158"/>
      <c r="AY17" s="158"/>
      <c r="AZ17" s="158"/>
      <c r="BA17" s="158"/>
      <c r="BB17" s="158"/>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3" t="s">
        <v>23</v>
      </c>
      <c r="B19" s="199" t="s">
        <v>295</v>
      </c>
      <c r="C19" s="157"/>
      <c r="D19" s="157"/>
      <c r="E19" s="157"/>
      <c r="F19" s="157"/>
      <c r="G19" s="157"/>
      <c r="H19" s="157"/>
      <c r="I19" s="157"/>
      <c r="J19" s="157"/>
      <c r="K19" s="157"/>
      <c r="L19" s="157"/>
      <c r="M19"/>
      <c r="N19" s="199" t="s">
        <v>298</v>
      </c>
      <c r="O19" s="157"/>
      <c r="P19" s="157"/>
      <c r="Q19" s="157"/>
      <c r="R19" s="157"/>
      <c r="S19" s="157"/>
      <c r="T19" s="157"/>
      <c r="U19" s="157"/>
      <c r="V19" s="157"/>
      <c r="W19" s="157"/>
      <c r="X19" s="157"/>
      <c r="Y19" s="157"/>
      <c r="Z19" s="19"/>
      <c r="AA19" s="199" t="s">
        <v>254</v>
      </c>
      <c r="AB19" s="157"/>
      <c r="AC19" s="157"/>
      <c r="AD19" s="157"/>
      <c r="AE19" s="157"/>
      <c r="AF19" s="157"/>
      <c r="AG19" s="157"/>
      <c r="AH19" s="157"/>
      <c r="AI19" s="157"/>
      <c r="AJ19" s="19"/>
      <c r="AK19" s="209" t="s">
        <v>296</v>
      </c>
      <c r="AL19" s="198"/>
      <c r="AM19" s="198"/>
      <c r="AN19" s="198"/>
      <c r="AO19" s="198"/>
      <c r="AP19" s="198"/>
      <c r="AQ19" s="198"/>
      <c r="AR19" s="198"/>
      <c r="AS19" s="198"/>
      <c r="AT19" s="198"/>
      <c r="AU19" s="198"/>
      <c r="AV19" s="198"/>
      <c r="AW19" s="198"/>
      <c r="AX19" s="198"/>
      <c r="AY19" s="198"/>
      <c r="AZ19" s="198"/>
      <c r="BA19" s="198"/>
      <c r="BB19" s="198"/>
      <c r="BC19" s="198"/>
      <c r="BD19" s="19"/>
      <c r="BE19" s="199" t="s">
        <v>213</v>
      </c>
      <c r="BF19" s="157"/>
      <c r="BG19" s="157"/>
      <c r="BH19" s="157"/>
      <c r="BI19" s="157"/>
      <c r="BJ19" s="157"/>
      <c r="BK19" s="157"/>
      <c r="BL19" s="157"/>
    </row>
    <row r="20" spans="1:80" ht="23.25" customHeight="1" x14ac:dyDescent="0.2">
      <c r="A20"/>
      <c r="B20" s="158" t="s">
        <v>24</v>
      </c>
      <c r="C20" s="158"/>
      <c r="D20" s="158"/>
      <c r="E20" s="158"/>
      <c r="F20" s="158"/>
      <c r="G20" s="158"/>
      <c r="H20" s="158"/>
      <c r="I20" s="158"/>
      <c r="J20" s="158"/>
      <c r="K20" s="158"/>
      <c r="L20" s="158"/>
      <c r="M20"/>
      <c r="N20" s="158" t="s">
        <v>28</v>
      </c>
      <c r="O20" s="158"/>
      <c r="P20" s="158"/>
      <c r="Q20" s="158"/>
      <c r="R20" s="158"/>
      <c r="S20" s="158"/>
      <c r="T20" s="158"/>
      <c r="U20" s="158"/>
      <c r="V20" s="158"/>
      <c r="W20" s="158"/>
      <c r="X20" s="158"/>
      <c r="Y20" s="158"/>
      <c r="Z20" s="22"/>
      <c r="AA20" s="160" t="s">
        <v>29</v>
      </c>
      <c r="AB20" s="160"/>
      <c r="AC20" s="160"/>
      <c r="AD20" s="160"/>
      <c r="AE20" s="160"/>
      <c r="AF20" s="160"/>
      <c r="AG20" s="160"/>
      <c r="AH20" s="160"/>
      <c r="AI20" s="160"/>
      <c r="AJ20" s="22"/>
      <c r="AK20" s="161" t="s">
        <v>30</v>
      </c>
      <c r="AL20" s="161"/>
      <c r="AM20" s="161"/>
      <c r="AN20" s="161"/>
      <c r="AO20" s="161"/>
      <c r="AP20" s="161"/>
      <c r="AQ20" s="161"/>
      <c r="AR20" s="161"/>
      <c r="AS20" s="161"/>
      <c r="AT20" s="161"/>
      <c r="AU20" s="161"/>
      <c r="AV20" s="161"/>
      <c r="AW20" s="161"/>
      <c r="AX20" s="161"/>
      <c r="AY20" s="161"/>
      <c r="AZ20" s="161"/>
      <c r="BA20" s="161"/>
      <c r="BB20" s="161"/>
      <c r="BC20" s="161"/>
      <c r="BD20" s="22"/>
      <c r="BE20" s="158" t="s">
        <v>31</v>
      </c>
      <c r="BF20" s="158"/>
      <c r="BG20" s="158"/>
      <c r="BH20" s="158"/>
      <c r="BI20" s="158"/>
      <c r="BJ20" s="158"/>
      <c r="BK20" s="158"/>
      <c r="BL20" s="158"/>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197" t="s">
        <v>294</v>
      </c>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row>
    <row r="23" spans="1:80" ht="17.25" customHeight="1" x14ac:dyDescent="0.2">
      <c r="A23" s="152" t="s">
        <v>37</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0" t="s">
        <v>214</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row>
    <row r="26" spans="1:80" ht="48"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6">
        <v>1</v>
      </c>
      <c r="B28" s="106"/>
      <c r="C28" s="106">
        <v>2</v>
      </c>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7">
        <v>3</v>
      </c>
      <c r="AB28" s="108"/>
      <c r="AC28" s="108"/>
      <c r="AD28" s="108"/>
      <c r="AE28" s="109"/>
      <c r="AF28" s="107">
        <v>4</v>
      </c>
      <c r="AG28" s="108"/>
      <c r="AH28" s="108"/>
      <c r="AI28" s="108"/>
      <c r="AJ28" s="109"/>
      <c r="AK28" s="107">
        <v>5</v>
      </c>
      <c r="AL28" s="108"/>
      <c r="AM28" s="108"/>
      <c r="AN28" s="108"/>
      <c r="AO28" s="109"/>
      <c r="AP28" s="107">
        <v>6</v>
      </c>
      <c r="AQ28" s="108"/>
      <c r="AR28" s="108"/>
      <c r="AS28" s="108"/>
      <c r="AT28" s="109"/>
      <c r="AU28" s="107">
        <v>7</v>
      </c>
      <c r="AV28" s="108"/>
      <c r="AW28" s="108"/>
      <c r="AX28" s="108"/>
      <c r="AY28" s="109"/>
      <c r="AZ28" s="107">
        <v>8</v>
      </c>
      <c r="BA28" s="108"/>
      <c r="BB28" s="108"/>
      <c r="BC28" s="109"/>
      <c r="BD28" s="107">
        <v>9</v>
      </c>
      <c r="BE28" s="108"/>
      <c r="BF28" s="108"/>
      <c r="BG28" s="108"/>
      <c r="BH28" s="109"/>
      <c r="BI28" s="106">
        <v>10</v>
      </c>
      <c r="BJ28" s="106"/>
      <c r="BK28" s="106"/>
      <c r="BL28" s="106"/>
      <c r="BM28" s="106"/>
      <c r="BN28" s="106">
        <v>11</v>
      </c>
      <c r="BO28" s="106"/>
      <c r="BP28" s="106"/>
      <c r="BQ28" s="106"/>
    </row>
    <row r="29" spans="1:80" ht="15.75" hidden="1" customHeight="1" x14ac:dyDescent="0.2">
      <c r="A29" s="39" t="s">
        <v>11</v>
      </c>
      <c r="B29" s="39"/>
      <c r="C29" s="101" t="s">
        <v>12</v>
      </c>
      <c r="D29" s="101"/>
      <c r="E29" s="101"/>
      <c r="F29" s="101"/>
      <c r="G29" s="101"/>
      <c r="H29" s="101"/>
      <c r="I29" s="101"/>
      <c r="J29" s="101"/>
      <c r="K29" s="101"/>
      <c r="L29" s="101"/>
      <c r="M29" s="101"/>
      <c r="N29" s="101"/>
      <c r="O29" s="101"/>
      <c r="P29" s="101"/>
      <c r="Q29" s="101"/>
      <c r="R29" s="101"/>
      <c r="S29" s="101"/>
      <c r="T29" s="101"/>
      <c r="U29" s="101"/>
      <c r="V29" s="101"/>
      <c r="W29" s="101"/>
      <c r="X29" s="101"/>
      <c r="Y29" s="101"/>
      <c r="Z29" s="102"/>
      <c r="AA29" s="103" t="s">
        <v>33</v>
      </c>
      <c r="AB29" s="103"/>
      <c r="AC29" s="103"/>
      <c r="AD29" s="103"/>
      <c r="AE29" s="103"/>
      <c r="AF29" s="103" t="s">
        <v>91</v>
      </c>
      <c r="AG29" s="103"/>
      <c r="AH29" s="103"/>
      <c r="AI29" s="103"/>
      <c r="AJ29" s="103"/>
      <c r="AK29" s="148" t="s">
        <v>13</v>
      </c>
      <c r="AL29" s="148"/>
      <c r="AM29" s="148"/>
      <c r="AN29" s="148"/>
      <c r="AO29" s="148"/>
      <c r="AP29" s="103" t="s">
        <v>34</v>
      </c>
      <c r="AQ29" s="103"/>
      <c r="AR29" s="103"/>
      <c r="AS29" s="103"/>
      <c r="AT29" s="103"/>
      <c r="AU29" s="103" t="s">
        <v>19</v>
      </c>
      <c r="AV29" s="103"/>
      <c r="AW29" s="103"/>
      <c r="AX29" s="103"/>
      <c r="AY29" s="103"/>
      <c r="AZ29" s="148" t="s">
        <v>13</v>
      </c>
      <c r="BA29" s="148"/>
      <c r="BB29" s="148"/>
      <c r="BC29" s="148"/>
      <c r="BD29" s="104" t="s">
        <v>20</v>
      </c>
      <c r="BE29" s="104"/>
      <c r="BF29" s="104"/>
      <c r="BG29" s="104"/>
      <c r="BH29" s="104"/>
      <c r="BI29" s="104" t="s">
        <v>20</v>
      </c>
      <c r="BJ29" s="104"/>
      <c r="BK29" s="104"/>
      <c r="BL29" s="104"/>
      <c r="BM29" s="104"/>
      <c r="BN29" s="105" t="s">
        <v>13</v>
      </c>
      <c r="BO29" s="105"/>
      <c r="BP29" s="105"/>
      <c r="BQ29" s="105"/>
      <c r="CA29" s="1" t="s">
        <v>89</v>
      </c>
    </row>
    <row r="30" spans="1:80" s="169" customFormat="1" ht="12.75" customHeight="1" x14ac:dyDescent="0.2">
      <c r="A30" s="117">
        <v>1</v>
      </c>
      <c r="B30" s="117"/>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440000</v>
      </c>
      <c r="AB30" s="168"/>
      <c r="AC30" s="168"/>
      <c r="AD30" s="168"/>
      <c r="AE30" s="168"/>
      <c r="AF30" s="168">
        <v>0</v>
      </c>
      <c r="AG30" s="168"/>
      <c r="AH30" s="168"/>
      <c r="AI30" s="168"/>
      <c r="AJ30" s="168"/>
      <c r="AK30" s="168">
        <f>AA30+AF30</f>
        <v>440000</v>
      </c>
      <c r="AL30" s="168"/>
      <c r="AM30" s="168"/>
      <c r="AN30" s="168"/>
      <c r="AO30" s="168"/>
      <c r="AP30" s="168">
        <v>433200</v>
      </c>
      <c r="AQ30" s="168"/>
      <c r="AR30" s="168"/>
      <c r="AS30" s="168"/>
      <c r="AT30" s="168"/>
      <c r="AU30" s="168">
        <v>0</v>
      </c>
      <c r="AV30" s="168"/>
      <c r="AW30" s="168"/>
      <c r="AX30" s="168"/>
      <c r="AY30" s="168"/>
      <c r="AZ30" s="168">
        <f>AP30+AU30</f>
        <v>433200</v>
      </c>
      <c r="BA30" s="168"/>
      <c r="BB30" s="168"/>
      <c r="BC30" s="168"/>
      <c r="BD30" s="168">
        <f>AP30-AA30</f>
        <v>-6800</v>
      </c>
      <c r="BE30" s="168"/>
      <c r="BF30" s="168"/>
      <c r="BG30" s="168"/>
      <c r="BH30" s="168"/>
      <c r="BI30" s="168">
        <f>AU30-AF30</f>
        <v>0</v>
      </c>
      <c r="BJ30" s="168"/>
      <c r="BK30" s="168"/>
      <c r="BL30" s="168"/>
      <c r="BM30" s="168"/>
      <c r="BN30" s="168">
        <f>BD30+BI30</f>
        <v>-6800</v>
      </c>
      <c r="BO30" s="168"/>
      <c r="BP30" s="168"/>
      <c r="BQ30" s="168"/>
      <c r="CA30" s="169" t="s">
        <v>90</v>
      </c>
    </row>
    <row r="31" spans="1:80" ht="51" customHeight="1" x14ac:dyDescent="0.2">
      <c r="A31" s="170" t="s">
        <v>42</v>
      </c>
      <c r="B31" s="39"/>
      <c r="C31" s="171" t="s">
        <v>261</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170000</v>
      </c>
      <c r="AB31" s="174"/>
      <c r="AC31" s="174"/>
      <c r="AD31" s="174"/>
      <c r="AE31" s="174"/>
      <c r="AF31" s="174">
        <v>0</v>
      </c>
      <c r="AG31" s="174"/>
      <c r="AH31" s="174"/>
      <c r="AI31" s="174"/>
      <c r="AJ31" s="174"/>
      <c r="AK31" s="174">
        <f>AA31+AF31</f>
        <v>170000</v>
      </c>
      <c r="AL31" s="174"/>
      <c r="AM31" s="174"/>
      <c r="AN31" s="174"/>
      <c r="AO31" s="174"/>
      <c r="AP31" s="174">
        <v>163200</v>
      </c>
      <c r="AQ31" s="174"/>
      <c r="AR31" s="174"/>
      <c r="AS31" s="174"/>
      <c r="AT31" s="174"/>
      <c r="AU31" s="174">
        <v>0</v>
      </c>
      <c r="AV31" s="174"/>
      <c r="AW31" s="174"/>
      <c r="AX31" s="174"/>
      <c r="AY31" s="174"/>
      <c r="AZ31" s="174">
        <f>AP31+AU31</f>
        <v>163200</v>
      </c>
      <c r="BA31" s="174"/>
      <c r="BB31" s="174"/>
      <c r="BC31" s="174"/>
      <c r="BD31" s="174">
        <f>AP31-AA31</f>
        <v>-6800</v>
      </c>
      <c r="BE31" s="174"/>
      <c r="BF31" s="174"/>
      <c r="BG31" s="174"/>
      <c r="BH31" s="174"/>
      <c r="BI31" s="174">
        <f>AU31-AF31</f>
        <v>0</v>
      </c>
      <c r="BJ31" s="174"/>
      <c r="BK31" s="174"/>
      <c r="BL31" s="174"/>
      <c r="BM31" s="174"/>
      <c r="BN31" s="174">
        <f>BD31+BI31</f>
        <v>-6800</v>
      </c>
      <c r="BO31" s="174"/>
      <c r="BP31" s="174"/>
      <c r="BQ31" s="174"/>
    </row>
    <row r="32" spans="1:80" ht="12.75" customHeight="1" x14ac:dyDescent="0.2">
      <c r="A32" s="170"/>
      <c r="B32" s="39"/>
      <c r="C32" s="176" t="s">
        <v>262</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79" ht="25.5" customHeight="1" x14ac:dyDescent="0.2">
      <c r="A33" s="170" t="s">
        <v>101</v>
      </c>
      <c r="B33" s="39"/>
      <c r="C33" s="175" t="s">
        <v>263</v>
      </c>
      <c r="D33" s="172"/>
      <c r="E33" s="172"/>
      <c r="F33" s="172"/>
      <c r="G33" s="172"/>
      <c r="H33" s="172"/>
      <c r="I33" s="172"/>
      <c r="J33" s="172"/>
      <c r="K33" s="172"/>
      <c r="L33" s="172"/>
      <c r="M33" s="172"/>
      <c r="N33" s="172"/>
      <c r="O33" s="172"/>
      <c r="P33" s="172"/>
      <c r="Q33" s="172"/>
      <c r="R33" s="172"/>
      <c r="S33" s="172"/>
      <c r="T33" s="172"/>
      <c r="U33" s="172"/>
      <c r="V33" s="172"/>
      <c r="W33" s="172"/>
      <c r="X33" s="172"/>
      <c r="Y33" s="172"/>
      <c r="Z33" s="173"/>
      <c r="AA33" s="174">
        <v>100000</v>
      </c>
      <c r="AB33" s="174"/>
      <c r="AC33" s="174"/>
      <c r="AD33" s="174"/>
      <c r="AE33" s="174"/>
      <c r="AF33" s="174">
        <v>0</v>
      </c>
      <c r="AG33" s="174"/>
      <c r="AH33" s="174"/>
      <c r="AI33" s="174"/>
      <c r="AJ33" s="174"/>
      <c r="AK33" s="174">
        <f>AA33+AF33</f>
        <v>100000</v>
      </c>
      <c r="AL33" s="174"/>
      <c r="AM33" s="174"/>
      <c r="AN33" s="174"/>
      <c r="AO33" s="174"/>
      <c r="AP33" s="174">
        <v>100000</v>
      </c>
      <c r="AQ33" s="174"/>
      <c r="AR33" s="174"/>
      <c r="AS33" s="174"/>
      <c r="AT33" s="174"/>
      <c r="AU33" s="174">
        <v>0</v>
      </c>
      <c r="AV33" s="174"/>
      <c r="AW33" s="174"/>
      <c r="AX33" s="174"/>
      <c r="AY33" s="174"/>
      <c r="AZ33" s="174">
        <f>AP33+AU33</f>
        <v>100000</v>
      </c>
      <c r="BA33" s="174"/>
      <c r="BB33" s="174"/>
      <c r="BC33" s="174"/>
      <c r="BD33" s="174">
        <f>AP33-AA33</f>
        <v>0</v>
      </c>
      <c r="BE33" s="174"/>
      <c r="BF33" s="174"/>
      <c r="BG33" s="174"/>
      <c r="BH33" s="174"/>
      <c r="BI33" s="174">
        <f>AU33-AF33</f>
        <v>0</v>
      </c>
      <c r="BJ33" s="174"/>
      <c r="BK33" s="174"/>
      <c r="BL33" s="174"/>
      <c r="BM33" s="174"/>
      <c r="BN33" s="174">
        <f>BD33+BI33</f>
        <v>0</v>
      </c>
      <c r="BO33" s="174"/>
      <c r="BP33" s="174"/>
      <c r="BQ33" s="174"/>
    </row>
    <row r="34" spans="1:79" ht="63.75" customHeight="1" x14ac:dyDescent="0.2">
      <c r="A34" s="170" t="s">
        <v>112</v>
      </c>
      <c r="B34" s="39"/>
      <c r="C34" s="175" t="s">
        <v>264</v>
      </c>
      <c r="D34" s="172"/>
      <c r="E34" s="172"/>
      <c r="F34" s="172"/>
      <c r="G34" s="172"/>
      <c r="H34" s="172"/>
      <c r="I34" s="172"/>
      <c r="J34" s="172"/>
      <c r="K34" s="172"/>
      <c r="L34" s="172"/>
      <c r="M34" s="172"/>
      <c r="N34" s="172"/>
      <c r="O34" s="172"/>
      <c r="P34" s="172"/>
      <c r="Q34" s="172"/>
      <c r="R34" s="172"/>
      <c r="S34" s="172"/>
      <c r="T34" s="172"/>
      <c r="U34" s="172"/>
      <c r="V34" s="172"/>
      <c r="W34" s="172"/>
      <c r="X34" s="172"/>
      <c r="Y34" s="172"/>
      <c r="Z34" s="173"/>
      <c r="AA34" s="174">
        <v>100000</v>
      </c>
      <c r="AB34" s="174"/>
      <c r="AC34" s="174"/>
      <c r="AD34" s="174"/>
      <c r="AE34" s="174"/>
      <c r="AF34" s="174">
        <v>0</v>
      </c>
      <c r="AG34" s="174"/>
      <c r="AH34" s="174"/>
      <c r="AI34" s="174"/>
      <c r="AJ34" s="174"/>
      <c r="AK34" s="174">
        <f>AA34+AF34</f>
        <v>100000</v>
      </c>
      <c r="AL34" s="174"/>
      <c r="AM34" s="174"/>
      <c r="AN34" s="174"/>
      <c r="AO34" s="174"/>
      <c r="AP34" s="174">
        <v>100000</v>
      </c>
      <c r="AQ34" s="174"/>
      <c r="AR34" s="174"/>
      <c r="AS34" s="174"/>
      <c r="AT34" s="174"/>
      <c r="AU34" s="174">
        <v>0</v>
      </c>
      <c r="AV34" s="174"/>
      <c r="AW34" s="174"/>
      <c r="AX34" s="174"/>
      <c r="AY34" s="174"/>
      <c r="AZ34" s="174">
        <f>AP34+AU34</f>
        <v>100000</v>
      </c>
      <c r="BA34" s="174"/>
      <c r="BB34" s="174"/>
      <c r="BC34" s="174"/>
      <c r="BD34" s="174">
        <f>AP34-AA34</f>
        <v>0</v>
      </c>
      <c r="BE34" s="174"/>
      <c r="BF34" s="174"/>
      <c r="BG34" s="174"/>
      <c r="BH34" s="174"/>
      <c r="BI34" s="174">
        <f>AU34-AF34</f>
        <v>0</v>
      </c>
      <c r="BJ34" s="174"/>
      <c r="BK34" s="174"/>
      <c r="BL34" s="174"/>
      <c r="BM34" s="174"/>
      <c r="BN34" s="174">
        <f>BD34+BI34</f>
        <v>0</v>
      </c>
      <c r="BO34" s="174"/>
      <c r="BP34" s="174"/>
      <c r="BQ34" s="174"/>
    </row>
    <row r="35" spans="1:79" ht="25.5" customHeight="1" x14ac:dyDescent="0.2">
      <c r="A35" s="170" t="s">
        <v>265</v>
      </c>
      <c r="B35" s="39"/>
      <c r="C35" s="175" t="s">
        <v>266</v>
      </c>
      <c r="D35" s="172"/>
      <c r="E35" s="172"/>
      <c r="F35" s="172"/>
      <c r="G35" s="172"/>
      <c r="H35" s="172"/>
      <c r="I35" s="172"/>
      <c r="J35" s="172"/>
      <c r="K35" s="172"/>
      <c r="L35" s="172"/>
      <c r="M35" s="172"/>
      <c r="N35" s="172"/>
      <c r="O35" s="172"/>
      <c r="P35" s="172"/>
      <c r="Q35" s="172"/>
      <c r="R35" s="172"/>
      <c r="S35" s="172"/>
      <c r="T35" s="172"/>
      <c r="U35" s="172"/>
      <c r="V35" s="172"/>
      <c r="W35" s="172"/>
      <c r="X35" s="172"/>
      <c r="Y35" s="172"/>
      <c r="Z35" s="173"/>
      <c r="AA35" s="174">
        <v>70000</v>
      </c>
      <c r="AB35" s="174"/>
      <c r="AC35" s="174"/>
      <c r="AD35" s="174"/>
      <c r="AE35" s="174"/>
      <c r="AF35" s="174">
        <v>0</v>
      </c>
      <c r="AG35" s="174"/>
      <c r="AH35" s="174"/>
      <c r="AI35" s="174"/>
      <c r="AJ35" s="174"/>
      <c r="AK35" s="174">
        <f>AA35+AF35</f>
        <v>70000</v>
      </c>
      <c r="AL35" s="174"/>
      <c r="AM35" s="174"/>
      <c r="AN35" s="174"/>
      <c r="AO35" s="174"/>
      <c r="AP35" s="174">
        <v>70000</v>
      </c>
      <c r="AQ35" s="174"/>
      <c r="AR35" s="174"/>
      <c r="AS35" s="174"/>
      <c r="AT35" s="174"/>
      <c r="AU35" s="174">
        <v>0</v>
      </c>
      <c r="AV35" s="174"/>
      <c r="AW35" s="174"/>
      <c r="AX35" s="174"/>
      <c r="AY35" s="174"/>
      <c r="AZ35" s="174">
        <f>AP35+AU35</f>
        <v>70000</v>
      </c>
      <c r="BA35" s="174"/>
      <c r="BB35" s="174"/>
      <c r="BC35" s="174"/>
      <c r="BD35" s="174">
        <f>AP35-AA35</f>
        <v>0</v>
      </c>
      <c r="BE35" s="174"/>
      <c r="BF35" s="174"/>
      <c r="BG35" s="174"/>
      <c r="BH35" s="174"/>
      <c r="BI35" s="174">
        <f>AU35-AF35</f>
        <v>0</v>
      </c>
      <c r="BJ35" s="174"/>
      <c r="BK35" s="174"/>
      <c r="BL35" s="174"/>
      <c r="BM35" s="174"/>
      <c r="BN35" s="174">
        <f>BD35+BI35</f>
        <v>0</v>
      </c>
      <c r="BO35" s="174"/>
      <c r="BP35" s="174"/>
      <c r="BQ35" s="174"/>
    </row>
    <row r="37" spans="1:79" ht="15.75" customHeight="1" x14ac:dyDescent="0.2">
      <c r="A37" s="38" t="s">
        <v>86</v>
      </c>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row>
    <row r="39" spans="1:79" ht="15" customHeight="1" x14ac:dyDescent="0.2">
      <c r="A39" s="100" t="s">
        <v>214</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row>
    <row r="40" spans="1:79" ht="28.5" customHeight="1" x14ac:dyDescent="0.2">
      <c r="A40" s="40" t="s">
        <v>3</v>
      </c>
      <c r="B40" s="144"/>
      <c r="C40" s="55" t="s">
        <v>4</v>
      </c>
      <c r="D40" s="55"/>
      <c r="E40" s="55"/>
      <c r="F40" s="55"/>
      <c r="G40" s="55"/>
      <c r="H40" s="55"/>
      <c r="I40" s="55"/>
      <c r="J40" s="55"/>
      <c r="K40" s="55"/>
      <c r="L40" s="55"/>
      <c r="M40" s="55"/>
      <c r="N40" s="55"/>
      <c r="O40" s="55"/>
      <c r="P40" s="55"/>
      <c r="Q40" s="55"/>
      <c r="R40" s="55"/>
      <c r="S40" s="55" t="s">
        <v>38</v>
      </c>
      <c r="T40" s="55"/>
      <c r="U40" s="55"/>
      <c r="V40" s="55"/>
      <c r="W40" s="55"/>
      <c r="X40" s="55"/>
      <c r="Y40" s="55"/>
      <c r="Z40" s="55"/>
      <c r="AA40" s="55"/>
      <c r="AB40" s="55"/>
      <c r="AC40" s="55"/>
      <c r="AD40" s="55"/>
      <c r="AE40" s="55"/>
      <c r="AF40" s="55"/>
      <c r="AG40" s="55"/>
      <c r="AH40" s="55"/>
      <c r="AI40" s="55" t="s">
        <v>39</v>
      </c>
      <c r="AJ40" s="55"/>
      <c r="AK40" s="55"/>
      <c r="AL40" s="55"/>
      <c r="AM40" s="55"/>
      <c r="AN40" s="55"/>
      <c r="AO40" s="55"/>
      <c r="AP40" s="55"/>
      <c r="AQ40" s="55"/>
      <c r="AR40" s="55"/>
      <c r="AS40" s="55"/>
      <c r="AT40" s="55"/>
      <c r="AU40" s="55"/>
      <c r="AV40" s="55"/>
      <c r="AW40" s="55"/>
      <c r="AX40" s="55"/>
      <c r="AY40" s="55" t="s">
        <v>0</v>
      </c>
      <c r="AZ40" s="55"/>
      <c r="BA40" s="55"/>
      <c r="BB40" s="55"/>
      <c r="BC40" s="55"/>
      <c r="BD40" s="55"/>
      <c r="BE40" s="55"/>
      <c r="BF40" s="55"/>
      <c r="BG40" s="55"/>
      <c r="BH40" s="55"/>
      <c r="BI40" s="55"/>
      <c r="BJ40" s="55"/>
      <c r="BK40" s="55"/>
      <c r="BL40" s="55"/>
      <c r="BM40" s="55"/>
      <c r="BN40" s="55"/>
      <c r="BO40" s="2"/>
      <c r="BP40" s="2"/>
      <c r="BQ40" s="2"/>
    </row>
    <row r="41" spans="1:79" ht="18" hidden="1" customHeight="1" x14ac:dyDescent="0.2">
      <c r="A41" s="39" t="s">
        <v>11</v>
      </c>
      <c r="B41" s="39"/>
      <c r="C41" s="61" t="s">
        <v>12</v>
      </c>
      <c r="D41" s="61"/>
      <c r="E41" s="61"/>
      <c r="F41" s="61"/>
      <c r="G41" s="61"/>
      <c r="H41" s="61"/>
      <c r="I41" s="61"/>
      <c r="J41" s="61"/>
      <c r="K41" s="61"/>
      <c r="L41" s="61"/>
      <c r="M41" s="61"/>
      <c r="N41" s="61"/>
      <c r="O41" s="61"/>
      <c r="P41" s="61"/>
      <c r="Q41" s="61"/>
      <c r="R41" s="61"/>
      <c r="S41" s="103" t="s">
        <v>8</v>
      </c>
      <c r="T41" s="103"/>
      <c r="U41" s="103"/>
      <c r="V41" s="103"/>
      <c r="W41" s="103"/>
      <c r="X41" s="103" t="s">
        <v>7</v>
      </c>
      <c r="Y41" s="103"/>
      <c r="Z41" s="103"/>
      <c r="AA41" s="103"/>
      <c r="AB41" s="103"/>
      <c r="AC41" s="148" t="s">
        <v>13</v>
      </c>
      <c r="AD41" s="105"/>
      <c r="AE41" s="105"/>
      <c r="AF41" s="105"/>
      <c r="AG41" s="105"/>
      <c r="AH41" s="105"/>
      <c r="AI41" s="103" t="s">
        <v>9</v>
      </c>
      <c r="AJ41" s="103"/>
      <c r="AK41" s="103"/>
      <c r="AL41" s="103"/>
      <c r="AM41" s="103"/>
      <c r="AN41" s="103" t="s">
        <v>10</v>
      </c>
      <c r="AO41" s="103"/>
      <c r="AP41" s="103"/>
      <c r="AQ41" s="103"/>
      <c r="AR41" s="103"/>
      <c r="AS41" s="148" t="s">
        <v>13</v>
      </c>
      <c r="AT41" s="105"/>
      <c r="AU41" s="105"/>
      <c r="AV41" s="105"/>
      <c r="AW41" s="105"/>
      <c r="AX41" s="105"/>
      <c r="AY41" s="162" t="s">
        <v>14</v>
      </c>
      <c r="AZ41" s="163"/>
      <c r="BA41" s="163"/>
      <c r="BB41" s="163"/>
      <c r="BC41" s="164"/>
      <c r="BD41" s="162" t="s">
        <v>14</v>
      </c>
      <c r="BE41" s="163"/>
      <c r="BF41" s="163"/>
      <c r="BG41" s="163"/>
      <c r="BH41" s="164"/>
      <c r="BI41" s="105" t="s">
        <v>13</v>
      </c>
      <c r="BJ41" s="105"/>
      <c r="BK41" s="105"/>
      <c r="BL41" s="105"/>
      <c r="BM41" s="105"/>
      <c r="BN41" s="105"/>
      <c r="BO41" s="6"/>
      <c r="BP41" s="6"/>
      <c r="BQ41" s="6"/>
      <c r="CA41" s="1" t="s">
        <v>15</v>
      </c>
    </row>
    <row r="42" spans="1:79" s="27" customFormat="1" ht="16.5" customHeight="1" x14ac:dyDescent="0.25">
      <c r="A42" s="117" t="s">
        <v>5</v>
      </c>
      <c r="B42" s="117"/>
      <c r="C42" s="83" t="s">
        <v>40</v>
      </c>
      <c r="D42" s="83"/>
      <c r="E42" s="83"/>
      <c r="F42" s="83"/>
      <c r="G42" s="83"/>
      <c r="H42" s="83"/>
      <c r="I42" s="83"/>
      <c r="J42" s="83"/>
      <c r="K42" s="83"/>
      <c r="L42" s="83"/>
      <c r="M42" s="83"/>
      <c r="N42" s="83"/>
      <c r="O42" s="83"/>
      <c r="P42" s="83"/>
      <c r="Q42" s="83"/>
      <c r="R42" s="83"/>
      <c r="S42" s="120" t="s">
        <v>41</v>
      </c>
      <c r="T42" s="121"/>
      <c r="U42" s="121"/>
      <c r="V42" s="121"/>
      <c r="W42" s="121"/>
      <c r="X42" s="122"/>
      <c r="Y42" s="122"/>
      <c r="Z42" s="122"/>
      <c r="AA42" s="122"/>
      <c r="AB42" s="122"/>
      <c r="AC42" s="122"/>
      <c r="AD42" s="122"/>
      <c r="AE42" s="122"/>
      <c r="AF42" s="122"/>
      <c r="AG42" s="122"/>
      <c r="AH42" s="123"/>
      <c r="AI42" s="126">
        <f>AI44+AI45</f>
        <v>0</v>
      </c>
      <c r="AJ42" s="127"/>
      <c r="AK42" s="127"/>
      <c r="AL42" s="127"/>
      <c r="AM42" s="127"/>
      <c r="AN42" s="128"/>
      <c r="AO42" s="128"/>
      <c r="AP42" s="128"/>
      <c r="AQ42" s="128"/>
      <c r="AR42" s="128"/>
      <c r="AS42" s="128"/>
      <c r="AT42" s="128"/>
      <c r="AU42" s="128"/>
      <c r="AV42" s="128"/>
      <c r="AW42" s="128"/>
      <c r="AX42" s="129"/>
      <c r="AY42" s="133" t="s">
        <v>41</v>
      </c>
      <c r="AZ42" s="134"/>
      <c r="BA42" s="134"/>
      <c r="BB42" s="134"/>
      <c r="BC42" s="134"/>
      <c r="BD42" s="135"/>
      <c r="BE42" s="135"/>
      <c r="BF42" s="135"/>
      <c r="BG42" s="135"/>
      <c r="BH42" s="135"/>
      <c r="BI42" s="135"/>
      <c r="BJ42" s="135"/>
      <c r="BK42" s="135"/>
      <c r="BL42" s="135"/>
      <c r="BM42" s="135"/>
      <c r="BN42" s="136"/>
      <c r="BO42" s="26"/>
      <c r="BP42" s="26"/>
      <c r="BQ42" s="26"/>
    </row>
    <row r="43" spans="1:79" ht="15.75" customHeight="1" x14ac:dyDescent="0.2">
      <c r="A43" s="81" t="s">
        <v>88</v>
      </c>
      <c r="B43" s="142"/>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3"/>
      <c r="BO43" s="6"/>
      <c r="BP43" s="6"/>
      <c r="BQ43" s="6"/>
    </row>
    <row r="44" spans="1:79" s="25" customFormat="1" ht="15.75" customHeight="1" x14ac:dyDescent="0.25">
      <c r="A44" s="60" t="s">
        <v>42</v>
      </c>
      <c r="B44" s="60"/>
      <c r="C44" s="61" t="s">
        <v>43</v>
      </c>
      <c r="D44" s="61"/>
      <c r="E44" s="61"/>
      <c r="F44" s="61"/>
      <c r="G44" s="61"/>
      <c r="H44" s="61"/>
      <c r="I44" s="61"/>
      <c r="J44" s="61"/>
      <c r="K44" s="61"/>
      <c r="L44" s="61"/>
      <c r="M44" s="61"/>
      <c r="N44" s="61"/>
      <c r="O44" s="61"/>
      <c r="P44" s="61"/>
      <c r="Q44" s="61"/>
      <c r="R44" s="61"/>
      <c r="S44" s="62" t="s">
        <v>41</v>
      </c>
      <c r="T44" s="63"/>
      <c r="U44" s="63"/>
      <c r="V44" s="63"/>
      <c r="W44" s="63"/>
      <c r="X44" s="58"/>
      <c r="Y44" s="58"/>
      <c r="Z44" s="58"/>
      <c r="AA44" s="58"/>
      <c r="AB44" s="58"/>
      <c r="AC44" s="58"/>
      <c r="AD44" s="58"/>
      <c r="AE44" s="58"/>
      <c r="AF44" s="58"/>
      <c r="AG44" s="58"/>
      <c r="AH44" s="59"/>
      <c r="AI44" s="64">
        <v>0</v>
      </c>
      <c r="AJ44" s="65"/>
      <c r="AK44" s="65"/>
      <c r="AL44" s="65"/>
      <c r="AM44" s="65"/>
      <c r="AN44" s="66"/>
      <c r="AO44" s="66"/>
      <c r="AP44" s="66"/>
      <c r="AQ44" s="66"/>
      <c r="AR44" s="66"/>
      <c r="AS44" s="66"/>
      <c r="AT44" s="66"/>
      <c r="AU44" s="66"/>
      <c r="AV44" s="66"/>
      <c r="AW44" s="66"/>
      <c r="AX44" s="67"/>
      <c r="AY44" s="56" t="s">
        <v>41</v>
      </c>
      <c r="AZ44" s="57"/>
      <c r="BA44" s="57"/>
      <c r="BB44" s="57"/>
      <c r="BC44" s="57"/>
      <c r="BD44" s="58"/>
      <c r="BE44" s="58"/>
      <c r="BF44" s="58"/>
      <c r="BG44" s="58"/>
      <c r="BH44" s="58"/>
      <c r="BI44" s="58"/>
      <c r="BJ44" s="58"/>
      <c r="BK44" s="58"/>
      <c r="BL44" s="58"/>
      <c r="BM44" s="58"/>
      <c r="BN44" s="59"/>
      <c r="BO44" s="9"/>
      <c r="BP44" s="9"/>
      <c r="BQ44" s="9"/>
    </row>
    <row r="45" spans="1:79" s="25" customFormat="1" ht="15.75" customHeight="1" x14ac:dyDescent="0.25">
      <c r="A45" s="60" t="s">
        <v>101</v>
      </c>
      <c r="B45" s="60"/>
      <c r="C45" s="61" t="s">
        <v>56</v>
      </c>
      <c r="D45" s="61"/>
      <c r="E45" s="61"/>
      <c r="F45" s="61"/>
      <c r="G45" s="61"/>
      <c r="H45" s="61"/>
      <c r="I45" s="61"/>
      <c r="J45" s="61"/>
      <c r="K45" s="61"/>
      <c r="L45" s="61"/>
      <c r="M45" s="61"/>
      <c r="N45" s="61"/>
      <c r="O45" s="61"/>
      <c r="P45" s="61"/>
      <c r="Q45" s="61"/>
      <c r="R45" s="61"/>
      <c r="S45" s="62" t="s">
        <v>41</v>
      </c>
      <c r="T45" s="63"/>
      <c r="U45" s="63"/>
      <c r="V45" s="63"/>
      <c r="W45" s="63"/>
      <c r="X45" s="58"/>
      <c r="Y45" s="58"/>
      <c r="Z45" s="58"/>
      <c r="AA45" s="58"/>
      <c r="AB45" s="58"/>
      <c r="AC45" s="58"/>
      <c r="AD45" s="58"/>
      <c r="AE45" s="58"/>
      <c r="AF45" s="58"/>
      <c r="AG45" s="58"/>
      <c r="AH45" s="59"/>
      <c r="AI45" s="64">
        <v>0</v>
      </c>
      <c r="AJ45" s="65"/>
      <c r="AK45" s="65"/>
      <c r="AL45" s="65"/>
      <c r="AM45" s="65"/>
      <c r="AN45" s="66"/>
      <c r="AO45" s="66"/>
      <c r="AP45" s="66"/>
      <c r="AQ45" s="66"/>
      <c r="AR45" s="66"/>
      <c r="AS45" s="66"/>
      <c r="AT45" s="66"/>
      <c r="AU45" s="66"/>
      <c r="AV45" s="66"/>
      <c r="AW45" s="66"/>
      <c r="AX45" s="67"/>
      <c r="AY45" s="56" t="s">
        <v>41</v>
      </c>
      <c r="AZ45" s="57"/>
      <c r="BA45" s="57"/>
      <c r="BB45" s="57"/>
      <c r="BC45" s="57"/>
      <c r="BD45" s="58"/>
      <c r="BE45" s="58"/>
      <c r="BF45" s="58"/>
      <c r="BG45" s="58"/>
      <c r="BH45" s="58"/>
      <c r="BI45" s="58"/>
      <c r="BJ45" s="58"/>
      <c r="BK45" s="58"/>
      <c r="BL45" s="58"/>
      <c r="BM45" s="58"/>
      <c r="BN45" s="59"/>
      <c r="BO45" s="9"/>
      <c r="BP45" s="9"/>
      <c r="BQ45" s="9"/>
    </row>
    <row r="46" spans="1:79" ht="15.75" customHeight="1" x14ac:dyDescent="0.2">
      <c r="A46" s="210" t="s">
        <v>221</v>
      </c>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7"/>
      <c r="BO46" s="6"/>
      <c r="BP46" s="6"/>
      <c r="BQ46" s="6"/>
    </row>
    <row r="47" spans="1:79" s="27" customFormat="1" ht="15" customHeight="1" x14ac:dyDescent="0.25">
      <c r="A47" s="131" t="s">
        <v>22</v>
      </c>
      <c r="B47" s="132"/>
      <c r="C47" s="137" t="s">
        <v>44</v>
      </c>
      <c r="D47" s="138"/>
      <c r="E47" s="138"/>
      <c r="F47" s="138"/>
      <c r="G47" s="138"/>
      <c r="H47" s="138"/>
      <c r="I47" s="138"/>
      <c r="J47" s="138"/>
      <c r="K47" s="138"/>
      <c r="L47" s="138"/>
      <c r="M47" s="138"/>
      <c r="N47" s="138"/>
      <c r="O47" s="138"/>
      <c r="P47" s="138"/>
      <c r="Q47" s="138"/>
      <c r="R47" s="139"/>
      <c r="S47" s="114">
        <f>S49+S50+S51+S52</f>
        <v>0</v>
      </c>
      <c r="T47" s="115"/>
      <c r="U47" s="115"/>
      <c r="V47" s="115"/>
      <c r="W47" s="115"/>
      <c r="X47" s="115"/>
      <c r="Y47" s="115"/>
      <c r="Z47" s="115"/>
      <c r="AA47" s="115"/>
      <c r="AB47" s="115"/>
      <c r="AC47" s="115"/>
      <c r="AD47" s="115"/>
      <c r="AE47" s="115"/>
      <c r="AF47" s="115"/>
      <c r="AG47" s="115"/>
      <c r="AH47" s="116"/>
      <c r="AI47" s="114">
        <f>AI49+AI50+AI51+AI52</f>
        <v>0</v>
      </c>
      <c r="AJ47" s="115"/>
      <c r="AK47" s="115"/>
      <c r="AL47" s="115"/>
      <c r="AM47" s="115"/>
      <c r="AN47" s="115"/>
      <c r="AO47" s="115"/>
      <c r="AP47" s="115"/>
      <c r="AQ47" s="115"/>
      <c r="AR47" s="115"/>
      <c r="AS47" s="115"/>
      <c r="AT47" s="115"/>
      <c r="AU47" s="115"/>
      <c r="AV47" s="115"/>
      <c r="AW47" s="115"/>
      <c r="AX47" s="116"/>
      <c r="AY47" s="114">
        <f>AY49+AY50+AY51+AY52</f>
        <v>0</v>
      </c>
      <c r="AZ47" s="115"/>
      <c r="BA47" s="115"/>
      <c r="BB47" s="115"/>
      <c r="BC47" s="115"/>
      <c r="BD47" s="115"/>
      <c r="BE47" s="115"/>
      <c r="BF47" s="115"/>
      <c r="BG47" s="115"/>
      <c r="BH47" s="115"/>
      <c r="BI47" s="115"/>
      <c r="BJ47" s="115"/>
      <c r="BK47" s="115"/>
      <c r="BL47" s="115"/>
      <c r="BM47" s="115"/>
      <c r="BN47" s="116"/>
      <c r="BO47" s="26"/>
      <c r="BP47" s="26"/>
      <c r="BQ47" s="26"/>
    </row>
    <row r="48" spans="1:79" s="125" customFormat="1" ht="15" customHeight="1" x14ac:dyDescent="0.2">
      <c r="A48" s="124" t="s">
        <v>88</v>
      </c>
    </row>
    <row r="49" spans="1:78" s="25" customFormat="1" ht="15" customHeight="1" x14ac:dyDescent="0.25">
      <c r="A49" s="60" t="s">
        <v>45</v>
      </c>
      <c r="B49" s="60"/>
      <c r="C49" s="61" t="s">
        <v>49</v>
      </c>
      <c r="D49" s="61"/>
      <c r="E49" s="61"/>
      <c r="F49" s="61"/>
      <c r="G49" s="61"/>
      <c r="H49" s="61"/>
      <c r="I49" s="61"/>
      <c r="J49" s="61"/>
      <c r="K49" s="61"/>
      <c r="L49" s="61"/>
      <c r="M49" s="61"/>
      <c r="N49" s="61"/>
      <c r="O49" s="61"/>
      <c r="P49" s="61"/>
      <c r="Q49" s="61"/>
      <c r="R49" s="61"/>
      <c r="S49" s="118">
        <v>0</v>
      </c>
      <c r="T49" s="119"/>
      <c r="U49" s="119"/>
      <c r="V49" s="119"/>
      <c r="W49" s="119"/>
      <c r="X49" s="112"/>
      <c r="Y49" s="112"/>
      <c r="Z49" s="112"/>
      <c r="AA49" s="112"/>
      <c r="AB49" s="112"/>
      <c r="AC49" s="112"/>
      <c r="AD49" s="112"/>
      <c r="AE49" s="112"/>
      <c r="AF49" s="112"/>
      <c r="AG49" s="112"/>
      <c r="AH49" s="113"/>
      <c r="AI49" s="64">
        <v>0</v>
      </c>
      <c r="AJ49" s="65"/>
      <c r="AK49" s="65"/>
      <c r="AL49" s="65"/>
      <c r="AM49" s="65"/>
      <c r="AN49" s="65"/>
      <c r="AO49" s="65"/>
      <c r="AP49" s="65"/>
      <c r="AQ49" s="65"/>
      <c r="AR49" s="65"/>
      <c r="AS49" s="65"/>
      <c r="AT49" s="65"/>
      <c r="AU49" s="65"/>
      <c r="AV49" s="65"/>
      <c r="AW49" s="65"/>
      <c r="AX49" s="130"/>
      <c r="AY49" s="110">
        <f>AI49-S49</f>
        <v>0</v>
      </c>
      <c r="AZ49" s="111"/>
      <c r="BA49" s="111"/>
      <c r="BB49" s="111"/>
      <c r="BC49" s="111"/>
      <c r="BD49" s="112"/>
      <c r="BE49" s="112"/>
      <c r="BF49" s="112"/>
      <c r="BG49" s="112"/>
      <c r="BH49" s="112"/>
      <c r="BI49" s="112"/>
      <c r="BJ49" s="112"/>
      <c r="BK49" s="112"/>
      <c r="BL49" s="112"/>
      <c r="BM49" s="112"/>
      <c r="BN49" s="113"/>
      <c r="BO49" s="9"/>
      <c r="BP49" s="9"/>
      <c r="BQ49" s="9"/>
    </row>
    <row r="50" spans="1:78" s="25" customFormat="1" ht="15.75" customHeight="1" x14ac:dyDescent="0.25">
      <c r="A50" s="60" t="s">
        <v>46</v>
      </c>
      <c r="B50" s="60"/>
      <c r="C50" s="61" t="s">
        <v>50</v>
      </c>
      <c r="D50" s="61"/>
      <c r="E50" s="61"/>
      <c r="F50" s="61"/>
      <c r="G50" s="61"/>
      <c r="H50" s="61"/>
      <c r="I50" s="61"/>
      <c r="J50" s="61"/>
      <c r="K50" s="61"/>
      <c r="L50" s="61"/>
      <c r="M50" s="61"/>
      <c r="N50" s="61"/>
      <c r="O50" s="61"/>
      <c r="P50" s="61"/>
      <c r="Q50" s="61"/>
      <c r="R50" s="61"/>
      <c r="S50" s="118">
        <v>0</v>
      </c>
      <c r="T50" s="119"/>
      <c r="U50" s="119"/>
      <c r="V50" s="119"/>
      <c r="W50" s="119"/>
      <c r="X50" s="112"/>
      <c r="Y50" s="112"/>
      <c r="Z50" s="112"/>
      <c r="AA50" s="112"/>
      <c r="AB50" s="112"/>
      <c r="AC50" s="112"/>
      <c r="AD50" s="112"/>
      <c r="AE50" s="112"/>
      <c r="AF50" s="112"/>
      <c r="AG50" s="112"/>
      <c r="AH50" s="113"/>
      <c r="AI50" s="64">
        <v>0</v>
      </c>
      <c r="AJ50" s="65"/>
      <c r="AK50" s="65"/>
      <c r="AL50" s="65"/>
      <c r="AM50" s="65"/>
      <c r="AN50" s="66"/>
      <c r="AO50" s="66"/>
      <c r="AP50" s="66"/>
      <c r="AQ50" s="66"/>
      <c r="AR50" s="66"/>
      <c r="AS50" s="66"/>
      <c r="AT50" s="66"/>
      <c r="AU50" s="66"/>
      <c r="AV50" s="66"/>
      <c r="AW50" s="66"/>
      <c r="AX50" s="67"/>
      <c r="AY50" s="110">
        <f>AI50-S50</f>
        <v>0</v>
      </c>
      <c r="AZ50" s="111"/>
      <c r="BA50" s="111"/>
      <c r="BB50" s="111"/>
      <c r="BC50" s="111"/>
      <c r="BD50" s="112"/>
      <c r="BE50" s="112"/>
      <c r="BF50" s="112"/>
      <c r="BG50" s="112"/>
      <c r="BH50" s="112"/>
      <c r="BI50" s="112"/>
      <c r="BJ50" s="112"/>
      <c r="BK50" s="112"/>
      <c r="BL50" s="112"/>
      <c r="BM50" s="112"/>
      <c r="BN50" s="113"/>
      <c r="BO50" s="9"/>
      <c r="BP50" s="9"/>
      <c r="BQ50" s="9"/>
    </row>
    <row r="51" spans="1:78" s="25" customFormat="1" ht="15" customHeight="1" x14ac:dyDescent="0.25">
      <c r="A51" s="60" t="s">
        <v>47</v>
      </c>
      <c r="B51" s="60"/>
      <c r="C51" s="61" t="s">
        <v>51</v>
      </c>
      <c r="D51" s="61"/>
      <c r="E51" s="61"/>
      <c r="F51" s="61"/>
      <c r="G51" s="61"/>
      <c r="H51" s="61"/>
      <c r="I51" s="61"/>
      <c r="J51" s="61"/>
      <c r="K51" s="61"/>
      <c r="L51" s="61"/>
      <c r="M51" s="61"/>
      <c r="N51" s="61"/>
      <c r="O51" s="61"/>
      <c r="P51" s="61"/>
      <c r="Q51" s="61"/>
      <c r="R51" s="61"/>
      <c r="S51" s="118">
        <v>0</v>
      </c>
      <c r="T51" s="119"/>
      <c r="U51" s="119"/>
      <c r="V51" s="119"/>
      <c r="W51" s="119"/>
      <c r="X51" s="112"/>
      <c r="Y51" s="112"/>
      <c r="Z51" s="112"/>
      <c r="AA51" s="112"/>
      <c r="AB51" s="112"/>
      <c r="AC51" s="112"/>
      <c r="AD51" s="112"/>
      <c r="AE51" s="112"/>
      <c r="AF51" s="112"/>
      <c r="AG51" s="112"/>
      <c r="AH51" s="113"/>
      <c r="AI51" s="64">
        <v>0</v>
      </c>
      <c r="AJ51" s="65"/>
      <c r="AK51" s="65"/>
      <c r="AL51" s="65"/>
      <c r="AM51" s="65"/>
      <c r="AN51" s="66"/>
      <c r="AO51" s="66"/>
      <c r="AP51" s="66"/>
      <c r="AQ51" s="66"/>
      <c r="AR51" s="66"/>
      <c r="AS51" s="66"/>
      <c r="AT51" s="66"/>
      <c r="AU51" s="66"/>
      <c r="AV51" s="66"/>
      <c r="AW51" s="66"/>
      <c r="AX51" s="67"/>
      <c r="AY51" s="110">
        <f>AI51-S51</f>
        <v>0</v>
      </c>
      <c r="AZ51" s="111"/>
      <c r="BA51" s="111"/>
      <c r="BB51" s="111"/>
      <c r="BC51" s="111"/>
      <c r="BD51" s="112"/>
      <c r="BE51" s="112"/>
      <c r="BF51" s="112"/>
      <c r="BG51" s="112"/>
      <c r="BH51" s="112"/>
      <c r="BI51" s="112"/>
      <c r="BJ51" s="112"/>
      <c r="BK51" s="112"/>
      <c r="BL51" s="112"/>
      <c r="BM51" s="112"/>
      <c r="BN51" s="113"/>
      <c r="BO51" s="9"/>
      <c r="BP51" s="9"/>
      <c r="BQ51" s="9"/>
    </row>
    <row r="52" spans="1:78" s="25" customFormat="1" ht="15" customHeight="1" x14ac:dyDescent="0.25">
      <c r="A52" s="60" t="s">
        <v>48</v>
      </c>
      <c r="B52" s="60"/>
      <c r="C52" s="61" t="s">
        <v>52</v>
      </c>
      <c r="D52" s="61"/>
      <c r="E52" s="61"/>
      <c r="F52" s="61"/>
      <c r="G52" s="61"/>
      <c r="H52" s="61"/>
      <c r="I52" s="61"/>
      <c r="J52" s="61"/>
      <c r="K52" s="61"/>
      <c r="L52" s="61"/>
      <c r="M52" s="61"/>
      <c r="N52" s="61"/>
      <c r="O52" s="61"/>
      <c r="P52" s="61"/>
      <c r="Q52" s="61"/>
      <c r="R52" s="61"/>
      <c r="S52" s="118">
        <v>0</v>
      </c>
      <c r="T52" s="119"/>
      <c r="U52" s="119"/>
      <c r="V52" s="119"/>
      <c r="W52" s="119"/>
      <c r="X52" s="112"/>
      <c r="Y52" s="112"/>
      <c r="Z52" s="112"/>
      <c r="AA52" s="112"/>
      <c r="AB52" s="112"/>
      <c r="AC52" s="112"/>
      <c r="AD52" s="112"/>
      <c r="AE52" s="112"/>
      <c r="AF52" s="112"/>
      <c r="AG52" s="112"/>
      <c r="AH52" s="113"/>
      <c r="AI52" s="64">
        <v>0</v>
      </c>
      <c r="AJ52" s="65"/>
      <c r="AK52" s="65"/>
      <c r="AL52" s="65"/>
      <c r="AM52" s="65"/>
      <c r="AN52" s="66"/>
      <c r="AO52" s="66"/>
      <c r="AP52" s="66"/>
      <c r="AQ52" s="66"/>
      <c r="AR52" s="66"/>
      <c r="AS52" s="66"/>
      <c r="AT52" s="66"/>
      <c r="AU52" s="66"/>
      <c r="AV52" s="66"/>
      <c r="AW52" s="66"/>
      <c r="AX52" s="67"/>
      <c r="AY52" s="110">
        <f>AI52-S52</f>
        <v>0</v>
      </c>
      <c r="AZ52" s="111"/>
      <c r="BA52" s="111"/>
      <c r="BB52" s="111"/>
      <c r="BC52" s="111"/>
      <c r="BD52" s="112"/>
      <c r="BE52" s="112"/>
      <c r="BF52" s="112"/>
      <c r="BG52" s="112"/>
      <c r="BH52" s="112"/>
      <c r="BI52" s="112"/>
      <c r="BJ52" s="112"/>
      <c r="BK52" s="112"/>
      <c r="BL52" s="112"/>
      <c r="BM52" s="112"/>
      <c r="BN52" s="113"/>
      <c r="BO52" s="9"/>
      <c r="BP52" s="9"/>
      <c r="BQ52" s="9"/>
    </row>
    <row r="53" spans="1:78" ht="15.75" customHeight="1" x14ac:dyDescent="0.2">
      <c r="A53" s="210" t="s">
        <v>222</v>
      </c>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6"/>
      <c r="BD53" s="186"/>
      <c r="BE53" s="186"/>
      <c r="BF53" s="186"/>
      <c r="BG53" s="186"/>
      <c r="BH53" s="186"/>
      <c r="BI53" s="186"/>
      <c r="BJ53" s="186"/>
      <c r="BK53" s="186"/>
      <c r="BL53" s="186"/>
      <c r="BM53" s="186"/>
      <c r="BN53" s="187"/>
      <c r="BO53" s="6"/>
      <c r="BP53" s="6"/>
      <c r="BQ53" s="6"/>
    </row>
    <row r="54" spans="1:78" s="27" customFormat="1" ht="15.75" customHeight="1" x14ac:dyDescent="0.25">
      <c r="A54" s="117" t="s">
        <v>23</v>
      </c>
      <c r="B54" s="117"/>
      <c r="C54" s="83" t="s">
        <v>53</v>
      </c>
      <c r="D54" s="83"/>
      <c r="E54" s="83"/>
      <c r="F54" s="83"/>
      <c r="G54" s="83"/>
      <c r="H54" s="83"/>
      <c r="I54" s="83"/>
      <c r="J54" s="83"/>
      <c r="K54" s="83"/>
      <c r="L54" s="83"/>
      <c r="M54" s="83"/>
      <c r="N54" s="83"/>
      <c r="O54" s="83"/>
      <c r="P54" s="83"/>
      <c r="Q54" s="83"/>
      <c r="R54" s="83"/>
      <c r="S54" s="62" t="s">
        <v>41</v>
      </c>
      <c r="T54" s="63"/>
      <c r="U54" s="63"/>
      <c r="V54" s="63"/>
      <c r="W54" s="63"/>
      <c r="X54" s="58"/>
      <c r="Y54" s="58"/>
      <c r="Z54" s="58"/>
      <c r="AA54" s="58"/>
      <c r="AB54" s="58"/>
      <c r="AC54" s="58"/>
      <c r="AD54" s="58"/>
      <c r="AE54" s="58"/>
      <c r="AF54" s="58"/>
      <c r="AG54" s="58"/>
      <c r="AH54" s="59"/>
      <c r="AI54" s="114">
        <f>AI56+AI57</f>
        <v>0</v>
      </c>
      <c r="AJ54" s="115"/>
      <c r="AK54" s="115"/>
      <c r="AL54" s="115"/>
      <c r="AM54" s="115"/>
      <c r="AN54" s="140"/>
      <c r="AO54" s="140"/>
      <c r="AP54" s="140"/>
      <c r="AQ54" s="140"/>
      <c r="AR54" s="140"/>
      <c r="AS54" s="140"/>
      <c r="AT54" s="140"/>
      <c r="AU54" s="140"/>
      <c r="AV54" s="140"/>
      <c r="AW54" s="140"/>
      <c r="AX54" s="141"/>
      <c r="AY54" s="62" t="s">
        <v>41</v>
      </c>
      <c r="AZ54" s="63"/>
      <c r="BA54" s="63"/>
      <c r="BB54" s="63"/>
      <c r="BC54" s="63"/>
      <c r="BD54" s="58"/>
      <c r="BE54" s="58"/>
      <c r="BF54" s="58"/>
      <c r="BG54" s="58"/>
      <c r="BH54" s="58"/>
      <c r="BI54" s="58"/>
      <c r="BJ54" s="58"/>
      <c r="BK54" s="58"/>
      <c r="BL54" s="58"/>
      <c r="BM54" s="58"/>
      <c r="BN54" s="59"/>
      <c r="BO54" s="26"/>
      <c r="BP54" s="26"/>
      <c r="BQ54" s="26"/>
    </row>
    <row r="55" spans="1:78" ht="15" customHeight="1" x14ac:dyDescent="0.2">
      <c r="A55" s="81" t="s">
        <v>88</v>
      </c>
      <c r="B55" s="142"/>
      <c r="C55" s="142"/>
      <c r="D55" s="142"/>
      <c r="E55" s="142"/>
      <c r="F55" s="142"/>
      <c r="G55" s="142"/>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3"/>
      <c r="BO55" s="6"/>
      <c r="BP55" s="6"/>
      <c r="BQ55" s="6"/>
    </row>
    <row r="56" spans="1:78" s="25" customFormat="1" ht="15.75" customHeight="1" x14ac:dyDescent="0.25">
      <c r="A56" s="60" t="s">
        <v>54</v>
      </c>
      <c r="B56" s="60"/>
      <c r="C56" s="61" t="s">
        <v>43</v>
      </c>
      <c r="D56" s="61"/>
      <c r="E56" s="61"/>
      <c r="F56" s="61"/>
      <c r="G56" s="61"/>
      <c r="H56" s="61"/>
      <c r="I56" s="61"/>
      <c r="J56" s="61"/>
      <c r="K56" s="61"/>
      <c r="L56" s="61"/>
      <c r="M56" s="61"/>
      <c r="N56" s="61"/>
      <c r="O56" s="61"/>
      <c r="P56" s="61"/>
      <c r="Q56" s="61"/>
      <c r="R56" s="61"/>
      <c r="S56" s="62" t="s">
        <v>41</v>
      </c>
      <c r="T56" s="63"/>
      <c r="U56" s="63"/>
      <c r="V56" s="63"/>
      <c r="W56" s="63"/>
      <c r="X56" s="58"/>
      <c r="Y56" s="58"/>
      <c r="Z56" s="58"/>
      <c r="AA56" s="58"/>
      <c r="AB56" s="58"/>
      <c r="AC56" s="58"/>
      <c r="AD56" s="58"/>
      <c r="AE56" s="58"/>
      <c r="AF56" s="58"/>
      <c r="AG56" s="58"/>
      <c r="AH56" s="59"/>
      <c r="AI56" s="64">
        <v>0</v>
      </c>
      <c r="AJ56" s="65"/>
      <c r="AK56" s="65"/>
      <c r="AL56" s="65"/>
      <c r="AM56" s="65"/>
      <c r="AN56" s="66"/>
      <c r="AO56" s="66"/>
      <c r="AP56" s="66"/>
      <c r="AQ56" s="66"/>
      <c r="AR56" s="66"/>
      <c r="AS56" s="66"/>
      <c r="AT56" s="66"/>
      <c r="AU56" s="66"/>
      <c r="AV56" s="66"/>
      <c r="AW56" s="66"/>
      <c r="AX56" s="67"/>
      <c r="AY56" s="62" t="s">
        <v>41</v>
      </c>
      <c r="AZ56" s="63"/>
      <c r="BA56" s="63"/>
      <c r="BB56" s="63"/>
      <c r="BC56" s="63"/>
      <c r="BD56" s="58"/>
      <c r="BE56" s="58"/>
      <c r="BF56" s="58"/>
      <c r="BG56" s="58"/>
      <c r="BH56" s="58"/>
      <c r="BI56" s="58"/>
      <c r="BJ56" s="58"/>
      <c r="BK56" s="58"/>
      <c r="BL56" s="58"/>
      <c r="BM56" s="58"/>
      <c r="BN56" s="59"/>
      <c r="BO56" s="9"/>
      <c r="BP56" s="9"/>
      <c r="BQ56" s="9"/>
    </row>
    <row r="57" spans="1:78" s="25" customFormat="1" ht="15" customHeight="1" x14ac:dyDescent="0.25">
      <c r="A57" s="60" t="s">
        <v>55</v>
      </c>
      <c r="B57" s="60"/>
      <c r="C57" s="61" t="s">
        <v>56</v>
      </c>
      <c r="D57" s="61"/>
      <c r="E57" s="61"/>
      <c r="F57" s="61"/>
      <c r="G57" s="61"/>
      <c r="H57" s="61"/>
      <c r="I57" s="61"/>
      <c r="J57" s="61"/>
      <c r="K57" s="61"/>
      <c r="L57" s="61"/>
      <c r="M57" s="61"/>
      <c r="N57" s="61"/>
      <c r="O57" s="61"/>
      <c r="P57" s="61"/>
      <c r="Q57" s="61"/>
      <c r="R57" s="61"/>
      <c r="S57" s="62" t="s">
        <v>41</v>
      </c>
      <c r="T57" s="63"/>
      <c r="U57" s="63"/>
      <c r="V57" s="63"/>
      <c r="W57" s="63"/>
      <c r="X57" s="58"/>
      <c r="Y57" s="58"/>
      <c r="Z57" s="58"/>
      <c r="AA57" s="58"/>
      <c r="AB57" s="58"/>
      <c r="AC57" s="58"/>
      <c r="AD57" s="58"/>
      <c r="AE57" s="58"/>
      <c r="AF57" s="58"/>
      <c r="AG57" s="58"/>
      <c r="AH57" s="59"/>
      <c r="AI57" s="64">
        <v>0</v>
      </c>
      <c r="AJ57" s="65"/>
      <c r="AK57" s="65"/>
      <c r="AL57" s="65"/>
      <c r="AM57" s="65"/>
      <c r="AN57" s="66"/>
      <c r="AO57" s="66"/>
      <c r="AP57" s="66"/>
      <c r="AQ57" s="66"/>
      <c r="AR57" s="66"/>
      <c r="AS57" s="66"/>
      <c r="AT57" s="66"/>
      <c r="AU57" s="66"/>
      <c r="AV57" s="66"/>
      <c r="AW57" s="66"/>
      <c r="AX57" s="67"/>
      <c r="AY57" s="62" t="s">
        <v>41</v>
      </c>
      <c r="AZ57" s="63"/>
      <c r="BA57" s="63"/>
      <c r="BB57" s="63"/>
      <c r="BC57" s="63"/>
      <c r="BD57" s="58"/>
      <c r="BE57" s="58"/>
      <c r="BF57" s="58"/>
      <c r="BG57" s="58"/>
      <c r="BH57" s="58"/>
      <c r="BI57" s="58"/>
      <c r="BJ57" s="58"/>
      <c r="BK57" s="58"/>
      <c r="BL57" s="58"/>
      <c r="BM57" s="58"/>
      <c r="BN57" s="59"/>
      <c r="BO57" s="9"/>
      <c r="BP57" s="9"/>
      <c r="BQ57" s="9"/>
    </row>
    <row r="58" spans="1:78" ht="15.75" customHeight="1" x14ac:dyDescent="0.2">
      <c r="A58" s="210" t="s">
        <v>223</v>
      </c>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186"/>
      <c r="BN58" s="187"/>
      <c r="BO58" s="6"/>
      <c r="BP58" s="6"/>
      <c r="BQ58" s="6"/>
    </row>
    <row r="60" spans="1:78" ht="15.75" customHeight="1" x14ac:dyDescent="0.2">
      <c r="A60" s="38" t="s">
        <v>87</v>
      </c>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row>
    <row r="61" spans="1:78" ht="8.25" customHeight="1" x14ac:dyDescent="0.2"/>
    <row r="62" spans="1:78" ht="30" customHeight="1" x14ac:dyDescent="0.2">
      <c r="A62" s="40" t="s">
        <v>3</v>
      </c>
      <c r="B62" s="144"/>
      <c r="C62" s="40" t="s">
        <v>4</v>
      </c>
      <c r="D62" s="41"/>
      <c r="E62" s="41"/>
      <c r="F62" s="41"/>
      <c r="G62" s="41"/>
      <c r="H62" s="41"/>
      <c r="I62" s="41"/>
      <c r="J62" s="42"/>
      <c r="K62" s="42"/>
      <c r="L62" s="42"/>
      <c r="M62" s="42"/>
      <c r="N62" s="42"/>
      <c r="O62" s="42"/>
      <c r="P62" s="42"/>
      <c r="Q62" s="42"/>
      <c r="R62" s="42"/>
      <c r="S62" s="42"/>
      <c r="T62" s="42"/>
      <c r="U62" s="42"/>
      <c r="V62" s="42"/>
      <c r="W62" s="42"/>
      <c r="X62" s="43"/>
      <c r="Y62" s="55" t="s">
        <v>16</v>
      </c>
      <c r="Z62" s="55"/>
      <c r="AA62" s="55"/>
      <c r="AB62" s="55"/>
      <c r="AC62" s="55"/>
      <c r="AD62" s="55"/>
      <c r="AE62" s="55"/>
      <c r="AF62" s="55"/>
      <c r="AG62" s="55"/>
      <c r="AH62" s="55"/>
      <c r="AI62" s="55"/>
      <c r="AJ62" s="55"/>
      <c r="AK62" s="55"/>
      <c r="AL62" s="55"/>
      <c r="AM62" s="55"/>
      <c r="AN62" s="55" t="s">
        <v>39</v>
      </c>
      <c r="AO62" s="55"/>
      <c r="AP62" s="55"/>
      <c r="AQ62" s="55"/>
      <c r="AR62" s="55"/>
      <c r="AS62" s="55"/>
      <c r="AT62" s="55"/>
      <c r="AU62" s="55"/>
      <c r="AV62" s="55"/>
      <c r="AW62" s="55"/>
      <c r="AX62" s="55"/>
      <c r="AY62" s="55"/>
      <c r="AZ62" s="55"/>
      <c r="BA62" s="55"/>
      <c r="BB62" s="55"/>
      <c r="BC62" s="154" t="s">
        <v>0</v>
      </c>
      <c r="BD62" s="154"/>
      <c r="BE62" s="154"/>
      <c r="BF62" s="154"/>
      <c r="BG62" s="154"/>
      <c r="BH62" s="154"/>
      <c r="BI62" s="154"/>
      <c r="BJ62" s="154"/>
      <c r="BK62" s="154"/>
      <c r="BL62" s="154"/>
      <c r="BM62" s="154"/>
      <c r="BN62" s="154"/>
      <c r="BO62" s="154"/>
      <c r="BP62" s="154"/>
      <c r="BQ62" s="154"/>
      <c r="BR62" s="8"/>
      <c r="BS62" s="8"/>
      <c r="BT62" s="8"/>
      <c r="BU62" s="8"/>
      <c r="BV62" s="8"/>
      <c r="BW62" s="8"/>
      <c r="BX62" s="8"/>
      <c r="BY62" s="8"/>
      <c r="BZ62" s="7"/>
    </row>
    <row r="63" spans="1:78" ht="32.25" customHeight="1" x14ac:dyDescent="0.2">
      <c r="A63" s="44"/>
      <c r="B63" s="145"/>
      <c r="C63" s="44"/>
      <c r="D63" s="45"/>
      <c r="E63" s="45"/>
      <c r="F63" s="45"/>
      <c r="G63" s="45"/>
      <c r="H63" s="45"/>
      <c r="I63" s="45"/>
      <c r="J63" s="46"/>
      <c r="K63" s="46"/>
      <c r="L63" s="46"/>
      <c r="M63" s="46"/>
      <c r="N63" s="46"/>
      <c r="O63" s="46"/>
      <c r="P63" s="46"/>
      <c r="Q63" s="46"/>
      <c r="R63" s="46"/>
      <c r="S63" s="46"/>
      <c r="T63" s="46"/>
      <c r="U63" s="46"/>
      <c r="V63" s="46"/>
      <c r="W63" s="46"/>
      <c r="X63" s="47"/>
      <c r="Y63" s="48" t="s">
        <v>2</v>
      </c>
      <c r="Z63" s="49"/>
      <c r="AA63" s="49"/>
      <c r="AB63" s="49"/>
      <c r="AC63" s="50"/>
      <c r="AD63" s="48" t="s">
        <v>1</v>
      </c>
      <c r="AE63" s="49"/>
      <c r="AF63" s="49"/>
      <c r="AG63" s="49"/>
      <c r="AH63" s="50"/>
      <c r="AI63" s="55" t="s">
        <v>17</v>
      </c>
      <c r="AJ63" s="55"/>
      <c r="AK63" s="55"/>
      <c r="AL63" s="55"/>
      <c r="AM63" s="55"/>
      <c r="AN63" s="55" t="s">
        <v>2</v>
      </c>
      <c r="AO63" s="55"/>
      <c r="AP63" s="55"/>
      <c r="AQ63" s="55"/>
      <c r="AR63" s="55"/>
      <c r="AS63" s="55" t="s">
        <v>1</v>
      </c>
      <c r="AT63" s="55"/>
      <c r="AU63" s="55"/>
      <c r="AV63" s="55"/>
      <c r="AW63" s="55"/>
      <c r="AX63" s="55" t="s">
        <v>17</v>
      </c>
      <c r="AY63" s="55"/>
      <c r="AZ63" s="55"/>
      <c r="BA63" s="55"/>
      <c r="BB63" s="55"/>
      <c r="BC63" s="55" t="s">
        <v>2</v>
      </c>
      <c r="BD63" s="55"/>
      <c r="BE63" s="55"/>
      <c r="BF63" s="55"/>
      <c r="BG63" s="55"/>
      <c r="BH63" s="55" t="s">
        <v>1</v>
      </c>
      <c r="BI63" s="55"/>
      <c r="BJ63" s="55"/>
      <c r="BK63" s="55"/>
      <c r="BL63" s="55"/>
      <c r="BM63" s="55" t="s">
        <v>17</v>
      </c>
      <c r="BN63" s="55"/>
      <c r="BO63" s="55"/>
      <c r="BP63" s="55"/>
      <c r="BQ63" s="55"/>
      <c r="BR63" s="2"/>
      <c r="BS63" s="2"/>
      <c r="BT63" s="2"/>
      <c r="BU63" s="2"/>
      <c r="BV63" s="2"/>
      <c r="BW63" s="2"/>
      <c r="BX63" s="2"/>
      <c r="BY63" s="2"/>
      <c r="BZ63" s="7"/>
    </row>
    <row r="64" spans="1:78" ht="15.95" customHeight="1" x14ac:dyDescent="0.2">
      <c r="A64" s="55">
        <v>1</v>
      </c>
      <c r="B64" s="55"/>
      <c r="C64" s="48">
        <v>2</v>
      </c>
      <c r="D64" s="49"/>
      <c r="E64" s="49"/>
      <c r="F64" s="49"/>
      <c r="G64" s="49"/>
      <c r="H64" s="49"/>
      <c r="I64" s="49"/>
      <c r="J64" s="49"/>
      <c r="K64" s="49"/>
      <c r="L64" s="49"/>
      <c r="M64" s="49"/>
      <c r="N64" s="49"/>
      <c r="O64" s="49"/>
      <c r="P64" s="49"/>
      <c r="Q64" s="49"/>
      <c r="R64" s="49"/>
      <c r="S64" s="49"/>
      <c r="T64" s="49"/>
      <c r="U64" s="49"/>
      <c r="V64" s="49"/>
      <c r="W64" s="49"/>
      <c r="X64" s="50"/>
      <c r="Y64" s="55">
        <v>3</v>
      </c>
      <c r="Z64" s="55"/>
      <c r="AA64" s="55"/>
      <c r="AB64" s="55"/>
      <c r="AC64" s="55"/>
      <c r="AD64" s="55">
        <v>4</v>
      </c>
      <c r="AE64" s="55"/>
      <c r="AF64" s="55"/>
      <c r="AG64" s="55"/>
      <c r="AH64" s="55"/>
      <c r="AI64" s="55">
        <v>5</v>
      </c>
      <c r="AJ64" s="55"/>
      <c r="AK64" s="55"/>
      <c r="AL64" s="55"/>
      <c r="AM64" s="55"/>
      <c r="AN64" s="48">
        <v>6</v>
      </c>
      <c r="AO64" s="49"/>
      <c r="AP64" s="49"/>
      <c r="AQ64" s="49"/>
      <c r="AR64" s="50"/>
      <c r="AS64" s="48">
        <v>7</v>
      </c>
      <c r="AT64" s="49"/>
      <c r="AU64" s="49"/>
      <c r="AV64" s="49"/>
      <c r="AW64" s="50"/>
      <c r="AX64" s="48">
        <v>8</v>
      </c>
      <c r="AY64" s="49"/>
      <c r="AZ64" s="49"/>
      <c r="BA64" s="49"/>
      <c r="BB64" s="50"/>
      <c r="BC64" s="48">
        <v>9</v>
      </c>
      <c r="BD64" s="49"/>
      <c r="BE64" s="49"/>
      <c r="BF64" s="49"/>
      <c r="BG64" s="50"/>
      <c r="BH64" s="48">
        <v>10</v>
      </c>
      <c r="BI64" s="49"/>
      <c r="BJ64" s="49"/>
      <c r="BK64" s="49"/>
      <c r="BL64" s="50"/>
      <c r="BM64" s="48">
        <v>11</v>
      </c>
      <c r="BN64" s="49"/>
      <c r="BO64" s="49"/>
      <c r="BP64" s="49"/>
      <c r="BQ64" s="50"/>
      <c r="BR64" s="2"/>
      <c r="BS64" s="2"/>
      <c r="BT64" s="2"/>
      <c r="BU64" s="2"/>
      <c r="BV64" s="2"/>
      <c r="BW64" s="2"/>
      <c r="BX64" s="2"/>
      <c r="BY64" s="2"/>
      <c r="BZ64" s="7"/>
    </row>
    <row r="65" spans="1:80" ht="12.75" hidden="1" customHeight="1" x14ac:dyDescent="0.2">
      <c r="A65" s="39" t="s">
        <v>11</v>
      </c>
      <c r="B65" s="39"/>
      <c r="C65" s="51" t="s">
        <v>12</v>
      </c>
      <c r="D65" s="52"/>
      <c r="E65" s="52"/>
      <c r="F65" s="52"/>
      <c r="G65" s="52"/>
      <c r="H65" s="52"/>
      <c r="I65" s="52"/>
      <c r="J65" s="53"/>
      <c r="K65" s="53"/>
      <c r="L65" s="53"/>
      <c r="M65" s="53"/>
      <c r="N65" s="53"/>
      <c r="O65" s="53"/>
      <c r="P65" s="53"/>
      <c r="Q65" s="53"/>
      <c r="R65" s="53"/>
      <c r="S65" s="53"/>
      <c r="T65" s="53"/>
      <c r="U65" s="53"/>
      <c r="V65" s="53"/>
      <c r="W65" s="53"/>
      <c r="X65" s="54"/>
      <c r="Y65" s="103" t="s">
        <v>33</v>
      </c>
      <c r="Z65" s="103"/>
      <c r="AA65" s="103"/>
      <c r="AB65" s="103"/>
      <c r="AC65" s="103"/>
      <c r="AD65" s="103" t="s">
        <v>91</v>
      </c>
      <c r="AE65" s="103"/>
      <c r="AF65" s="103"/>
      <c r="AG65" s="103"/>
      <c r="AH65" s="103"/>
      <c r="AI65" s="103" t="s">
        <v>13</v>
      </c>
      <c r="AJ65" s="103"/>
      <c r="AK65" s="103"/>
      <c r="AL65" s="103"/>
      <c r="AM65" s="103"/>
      <c r="AN65" s="103" t="s">
        <v>34</v>
      </c>
      <c r="AO65" s="103"/>
      <c r="AP65" s="103"/>
      <c r="AQ65" s="103"/>
      <c r="AR65" s="103"/>
      <c r="AS65" s="103" t="s">
        <v>19</v>
      </c>
      <c r="AT65" s="103"/>
      <c r="AU65" s="103"/>
      <c r="AV65" s="103"/>
      <c r="AW65" s="103"/>
      <c r="AX65" s="103" t="s">
        <v>13</v>
      </c>
      <c r="AY65" s="103"/>
      <c r="AZ65" s="103"/>
      <c r="BA65" s="103"/>
      <c r="BB65" s="103"/>
      <c r="BC65" s="103" t="s">
        <v>21</v>
      </c>
      <c r="BD65" s="103"/>
      <c r="BE65" s="103"/>
      <c r="BF65" s="103"/>
      <c r="BG65" s="103"/>
      <c r="BH65" s="103" t="s">
        <v>21</v>
      </c>
      <c r="BI65" s="103"/>
      <c r="BJ65" s="103"/>
      <c r="BK65" s="103"/>
      <c r="BL65" s="103"/>
      <c r="BM65" s="149" t="s">
        <v>13</v>
      </c>
      <c r="BN65" s="149"/>
      <c r="BO65" s="149"/>
      <c r="BP65" s="149"/>
      <c r="BQ65" s="149"/>
      <c r="BR65" s="10"/>
      <c r="BS65" s="10"/>
      <c r="BT65" s="7"/>
      <c r="BU65" s="7"/>
      <c r="BV65" s="7"/>
      <c r="BW65" s="7"/>
      <c r="BX65" s="7"/>
      <c r="BY65" s="7"/>
      <c r="BZ65" s="7"/>
      <c r="CA65" s="1" t="s">
        <v>93</v>
      </c>
    </row>
    <row r="66" spans="1:80" s="169" customFormat="1" ht="12.75" hidden="1" customHeight="1" x14ac:dyDescent="0.2">
      <c r="A66" s="117"/>
      <c r="B66" s="117"/>
      <c r="C66" s="179" t="s">
        <v>115</v>
      </c>
      <c r="D66" s="180"/>
      <c r="E66" s="180"/>
      <c r="F66" s="180"/>
      <c r="G66" s="180"/>
      <c r="H66" s="180"/>
      <c r="I66" s="180"/>
      <c r="J66" s="180"/>
      <c r="K66" s="180"/>
      <c r="L66" s="180"/>
      <c r="M66" s="180"/>
      <c r="N66" s="180"/>
      <c r="O66" s="180"/>
      <c r="P66" s="180"/>
      <c r="Q66" s="180"/>
      <c r="R66" s="180"/>
      <c r="S66" s="180"/>
      <c r="T66" s="180"/>
      <c r="U66" s="180"/>
      <c r="V66" s="180"/>
      <c r="W66" s="180"/>
      <c r="X66" s="181"/>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c r="BI66" s="148"/>
      <c r="BJ66" s="148"/>
      <c r="BK66" s="148"/>
      <c r="BL66" s="148"/>
      <c r="BM66" s="148"/>
      <c r="BN66" s="148"/>
      <c r="BO66" s="148"/>
      <c r="BP66" s="148"/>
      <c r="BQ66" s="148"/>
      <c r="BR66" s="182"/>
      <c r="BS66" s="182"/>
      <c r="BT66" s="182"/>
      <c r="BU66" s="182"/>
      <c r="BV66" s="182"/>
      <c r="BW66" s="182"/>
      <c r="BX66" s="182"/>
      <c r="BY66" s="182"/>
      <c r="BZ66" s="183"/>
      <c r="CA66" s="169" t="s">
        <v>94</v>
      </c>
    </row>
    <row r="67" spans="1:80" s="169" customFormat="1" x14ac:dyDescent="0.2">
      <c r="A67" s="117"/>
      <c r="B67" s="117"/>
      <c r="C67" s="179" t="s">
        <v>116</v>
      </c>
      <c r="D67" s="180"/>
      <c r="E67" s="180"/>
      <c r="F67" s="180"/>
      <c r="G67" s="180"/>
      <c r="H67" s="180"/>
      <c r="I67" s="180"/>
      <c r="J67" s="180"/>
      <c r="K67" s="180"/>
      <c r="L67" s="180"/>
      <c r="M67" s="180"/>
      <c r="N67" s="180"/>
      <c r="O67" s="180"/>
      <c r="P67" s="180"/>
      <c r="Q67" s="180"/>
      <c r="R67" s="180"/>
      <c r="S67" s="180"/>
      <c r="T67" s="180"/>
      <c r="U67" s="180"/>
      <c r="V67" s="180"/>
      <c r="W67" s="180"/>
      <c r="X67" s="181"/>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c r="BI67" s="148"/>
      <c r="BJ67" s="148"/>
      <c r="BK67" s="148"/>
      <c r="BL67" s="148"/>
      <c r="BM67" s="148"/>
      <c r="BN67" s="148"/>
      <c r="BO67" s="148"/>
      <c r="BP67" s="148"/>
      <c r="BQ67" s="148"/>
      <c r="BR67" s="182"/>
      <c r="BS67" s="182"/>
      <c r="BT67" s="182"/>
      <c r="BU67" s="182"/>
      <c r="BV67" s="182"/>
      <c r="BW67" s="182"/>
      <c r="BX67" s="182"/>
      <c r="BY67" s="182"/>
      <c r="BZ67" s="183"/>
    </row>
    <row r="68" spans="1:80" ht="12.75" customHeight="1" x14ac:dyDescent="0.2">
      <c r="A68" s="39"/>
      <c r="B68" s="39"/>
      <c r="C68" s="188" t="s">
        <v>267</v>
      </c>
      <c r="D68" s="189"/>
      <c r="E68" s="189"/>
      <c r="F68" s="189"/>
      <c r="G68" s="189"/>
      <c r="H68" s="189"/>
      <c r="I68" s="189"/>
      <c r="J68" s="189"/>
      <c r="K68" s="189"/>
      <c r="L68" s="189"/>
      <c r="M68" s="189"/>
      <c r="N68" s="189"/>
      <c r="O68" s="189"/>
      <c r="P68" s="189"/>
      <c r="Q68" s="189"/>
      <c r="R68" s="189"/>
      <c r="S68" s="189"/>
      <c r="T68" s="189"/>
      <c r="U68" s="189"/>
      <c r="V68" s="189"/>
      <c r="W68" s="189"/>
      <c r="X68" s="190"/>
      <c r="Y68" s="104">
        <v>170000</v>
      </c>
      <c r="Z68" s="104"/>
      <c r="AA68" s="104"/>
      <c r="AB68" s="104"/>
      <c r="AC68" s="104"/>
      <c r="AD68" s="104">
        <v>0</v>
      </c>
      <c r="AE68" s="104"/>
      <c r="AF68" s="104"/>
      <c r="AG68" s="104"/>
      <c r="AH68" s="104"/>
      <c r="AI68" s="104">
        <v>170000</v>
      </c>
      <c r="AJ68" s="104"/>
      <c r="AK68" s="104"/>
      <c r="AL68" s="104"/>
      <c r="AM68" s="104"/>
      <c r="AN68" s="104">
        <v>163200</v>
      </c>
      <c r="AO68" s="104"/>
      <c r="AP68" s="104"/>
      <c r="AQ68" s="104"/>
      <c r="AR68" s="104"/>
      <c r="AS68" s="104">
        <v>0</v>
      </c>
      <c r="AT68" s="104"/>
      <c r="AU68" s="104"/>
      <c r="AV68" s="104"/>
      <c r="AW68" s="104"/>
      <c r="AX68" s="104">
        <v>163200</v>
      </c>
      <c r="AY68" s="104"/>
      <c r="AZ68" s="104"/>
      <c r="BA68" s="104"/>
      <c r="BB68" s="104"/>
      <c r="BC68" s="104">
        <f>AN68-Y68</f>
        <v>-6800</v>
      </c>
      <c r="BD68" s="104"/>
      <c r="BE68" s="104"/>
      <c r="BF68" s="104"/>
      <c r="BG68" s="104"/>
      <c r="BH68" s="104">
        <f>AS68-AD68</f>
        <v>0</v>
      </c>
      <c r="BI68" s="104"/>
      <c r="BJ68" s="104"/>
      <c r="BK68" s="104"/>
      <c r="BL68" s="104"/>
      <c r="BM68" s="104">
        <v>-6800</v>
      </c>
      <c r="BN68" s="104"/>
      <c r="BO68" s="104"/>
      <c r="BP68" s="104"/>
      <c r="BQ68" s="104"/>
      <c r="BR68" s="6"/>
      <c r="BS68" s="6"/>
      <c r="BT68" s="6"/>
      <c r="BU68" s="6"/>
      <c r="BV68" s="6"/>
      <c r="BW68" s="6"/>
      <c r="BX68" s="6"/>
      <c r="BY68" s="6"/>
      <c r="BZ68" s="7"/>
    </row>
    <row r="69" spans="1:80" ht="12.75" customHeight="1" x14ac:dyDescent="0.2">
      <c r="A69" s="39"/>
      <c r="B69" s="39"/>
      <c r="C69" s="188" t="s">
        <v>262</v>
      </c>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193"/>
      <c r="BD69" s="193"/>
      <c r="BE69" s="193"/>
      <c r="BF69" s="193"/>
      <c r="BG69" s="193"/>
      <c r="BH69" s="193"/>
      <c r="BI69" s="193"/>
      <c r="BJ69" s="193"/>
      <c r="BK69" s="193"/>
      <c r="BL69" s="193"/>
      <c r="BM69" s="193"/>
      <c r="BN69" s="193"/>
      <c r="BO69" s="193"/>
      <c r="BP69" s="193"/>
      <c r="BQ69" s="194"/>
      <c r="BR69" s="6"/>
      <c r="BS69" s="6"/>
      <c r="BT69" s="6"/>
      <c r="BU69" s="6"/>
      <c r="BV69" s="6"/>
      <c r="BW69" s="6"/>
      <c r="BX69" s="6"/>
      <c r="BY69" s="6"/>
      <c r="BZ69" s="7"/>
      <c r="CB69" s="1" t="s">
        <v>268</v>
      </c>
    </row>
    <row r="70" spans="1:80" ht="25.5" customHeight="1" x14ac:dyDescent="0.2">
      <c r="A70" s="39"/>
      <c r="B70" s="39"/>
      <c r="C70" s="188" t="s">
        <v>269</v>
      </c>
      <c r="D70" s="189"/>
      <c r="E70" s="189"/>
      <c r="F70" s="189"/>
      <c r="G70" s="189"/>
      <c r="H70" s="189"/>
      <c r="I70" s="189"/>
      <c r="J70" s="189"/>
      <c r="K70" s="189"/>
      <c r="L70" s="189"/>
      <c r="M70" s="189"/>
      <c r="N70" s="189"/>
      <c r="O70" s="189"/>
      <c r="P70" s="189"/>
      <c r="Q70" s="189"/>
      <c r="R70" s="189"/>
      <c r="S70" s="189"/>
      <c r="T70" s="189"/>
      <c r="U70" s="189"/>
      <c r="V70" s="189"/>
      <c r="W70" s="189"/>
      <c r="X70" s="190"/>
      <c r="Y70" s="104">
        <v>100000</v>
      </c>
      <c r="Z70" s="104"/>
      <c r="AA70" s="104"/>
      <c r="AB70" s="104"/>
      <c r="AC70" s="104"/>
      <c r="AD70" s="104">
        <v>0</v>
      </c>
      <c r="AE70" s="104"/>
      <c r="AF70" s="104"/>
      <c r="AG70" s="104"/>
      <c r="AH70" s="104"/>
      <c r="AI70" s="104">
        <v>100000</v>
      </c>
      <c r="AJ70" s="104"/>
      <c r="AK70" s="104"/>
      <c r="AL70" s="104"/>
      <c r="AM70" s="104"/>
      <c r="AN70" s="104">
        <v>100000</v>
      </c>
      <c r="AO70" s="104"/>
      <c r="AP70" s="104"/>
      <c r="AQ70" s="104"/>
      <c r="AR70" s="104"/>
      <c r="AS70" s="104">
        <v>0</v>
      </c>
      <c r="AT70" s="104"/>
      <c r="AU70" s="104"/>
      <c r="AV70" s="104"/>
      <c r="AW70" s="104"/>
      <c r="AX70" s="104">
        <v>100000</v>
      </c>
      <c r="AY70" s="104"/>
      <c r="AZ70" s="104"/>
      <c r="BA70" s="104"/>
      <c r="BB70" s="104"/>
      <c r="BC70" s="104">
        <f>AN70-Y70</f>
        <v>0</v>
      </c>
      <c r="BD70" s="104"/>
      <c r="BE70" s="104"/>
      <c r="BF70" s="104"/>
      <c r="BG70" s="104"/>
      <c r="BH70" s="104">
        <f>AS70-AD70</f>
        <v>0</v>
      </c>
      <c r="BI70" s="104"/>
      <c r="BJ70" s="104"/>
      <c r="BK70" s="104"/>
      <c r="BL70" s="104"/>
      <c r="BM70" s="104">
        <v>0</v>
      </c>
      <c r="BN70" s="104"/>
      <c r="BO70" s="104"/>
      <c r="BP70" s="104"/>
      <c r="BQ70" s="104"/>
      <c r="BR70" s="6"/>
      <c r="BS70" s="6"/>
      <c r="BT70" s="6"/>
      <c r="BU70" s="6"/>
      <c r="BV70" s="6"/>
      <c r="BW70" s="6"/>
      <c r="BX70" s="6"/>
      <c r="BY70" s="6"/>
      <c r="BZ70" s="7"/>
    </row>
    <row r="71" spans="1:80" ht="25.5" customHeight="1" x14ac:dyDescent="0.2">
      <c r="A71" s="39"/>
      <c r="B71" s="39"/>
      <c r="C71" s="188" t="s">
        <v>270</v>
      </c>
      <c r="D71" s="189"/>
      <c r="E71" s="189"/>
      <c r="F71" s="189"/>
      <c r="G71" s="189"/>
      <c r="H71" s="189"/>
      <c r="I71" s="189"/>
      <c r="J71" s="189"/>
      <c r="K71" s="189"/>
      <c r="L71" s="189"/>
      <c r="M71" s="189"/>
      <c r="N71" s="189"/>
      <c r="O71" s="189"/>
      <c r="P71" s="189"/>
      <c r="Q71" s="189"/>
      <c r="R71" s="189"/>
      <c r="S71" s="189"/>
      <c r="T71" s="189"/>
      <c r="U71" s="189"/>
      <c r="V71" s="189"/>
      <c r="W71" s="189"/>
      <c r="X71" s="190"/>
      <c r="Y71" s="104">
        <v>100000</v>
      </c>
      <c r="Z71" s="104"/>
      <c r="AA71" s="104"/>
      <c r="AB71" s="104"/>
      <c r="AC71" s="104"/>
      <c r="AD71" s="104">
        <v>0</v>
      </c>
      <c r="AE71" s="104"/>
      <c r="AF71" s="104"/>
      <c r="AG71" s="104"/>
      <c r="AH71" s="104"/>
      <c r="AI71" s="104">
        <v>100000</v>
      </c>
      <c r="AJ71" s="104"/>
      <c r="AK71" s="104"/>
      <c r="AL71" s="104"/>
      <c r="AM71" s="104"/>
      <c r="AN71" s="104">
        <v>100000</v>
      </c>
      <c r="AO71" s="104"/>
      <c r="AP71" s="104"/>
      <c r="AQ71" s="104"/>
      <c r="AR71" s="104"/>
      <c r="AS71" s="104">
        <v>0</v>
      </c>
      <c r="AT71" s="104"/>
      <c r="AU71" s="104"/>
      <c r="AV71" s="104"/>
      <c r="AW71" s="104"/>
      <c r="AX71" s="104">
        <v>100000</v>
      </c>
      <c r="AY71" s="104"/>
      <c r="AZ71" s="104"/>
      <c r="BA71" s="104"/>
      <c r="BB71" s="104"/>
      <c r="BC71" s="104">
        <f>AN71-Y71</f>
        <v>0</v>
      </c>
      <c r="BD71" s="104"/>
      <c r="BE71" s="104"/>
      <c r="BF71" s="104"/>
      <c r="BG71" s="104"/>
      <c r="BH71" s="104">
        <f>AS71-AD71</f>
        <v>0</v>
      </c>
      <c r="BI71" s="104"/>
      <c r="BJ71" s="104"/>
      <c r="BK71" s="104"/>
      <c r="BL71" s="104"/>
      <c r="BM71" s="104">
        <v>0</v>
      </c>
      <c r="BN71" s="104"/>
      <c r="BO71" s="104"/>
      <c r="BP71" s="104"/>
      <c r="BQ71" s="104"/>
      <c r="BR71" s="6"/>
      <c r="BS71" s="6"/>
      <c r="BT71" s="6"/>
      <c r="BU71" s="6"/>
      <c r="BV71" s="6"/>
      <c r="BW71" s="6"/>
      <c r="BX71" s="6"/>
      <c r="BY71" s="6"/>
      <c r="BZ71" s="7"/>
    </row>
    <row r="72" spans="1:80" ht="25.5" customHeight="1" x14ac:dyDescent="0.2">
      <c r="A72" s="39"/>
      <c r="B72" s="39"/>
      <c r="C72" s="188" t="s">
        <v>271</v>
      </c>
      <c r="D72" s="189"/>
      <c r="E72" s="189"/>
      <c r="F72" s="189"/>
      <c r="G72" s="189"/>
      <c r="H72" s="189"/>
      <c r="I72" s="189"/>
      <c r="J72" s="189"/>
      <c r="K72" s="189"/>
      <c r="L72" s="189"/>
      <c r="M72" s="189"/>
      <c r="N72" s="189"/>
      <c r="O72" s="189"/>
      <c r="P72" s="189"/>
      <c r="Q72" s="189"/>
      <c r="R72" s="189"/>
      <c r="S72" s="189"/>
      <c r="T72" s="189"/>
      <c r="U72" s="189"/>
      <c r="V72" s="189"/>
      <c r="W72" s="189"/>
      <c r="X72" s="190"/>
      <c r="Y72" s="104">
        <v>70000</v>
      </c>
      <c r="Z72" s="104"/>
      <c r="AA72" s="104"/>
      <c r="AB72" s="104"/>
      <c r="AC72" s="104"/>
      <c r="AD72" s="104">
        <v>0</v>
      </c>
      <c r="AE72" s="104"/>
      <c r="AF72" s="104"/>
      <c r="AG72" s="104"/>
      <c r="AH72" s="104"/>
      <c r="AI72" s="104">
        <v>70000</v>
      </c>
      <c r="AJ72" s="104"/>
      <c r="AK72" s="104"/>
      <c r="AL72" s="104"/>
      <c r="AM72" s="104"/>
      <c r="AN72" s="104">
        <v>70000</v>
      </c>
      <c r="AO72" s="104"/>
      <c r="AP72" s="104"/>
      <c r="AQ72" s="104"/>
      <c r="AR72" s="104"/>
      <c r="AS72" s="104">
        <v>0</v>
      </c>
      <c r="AT72" s="104"/>
      <c r="AU72" s="104"/>
      <c r="AV72" s="104"/>
      <c r="AW72" s="104"/>
      <c r="AX72" s="104">
        <v>70000</v>
      </c>
      <c r="AY72" s="104"/>
      <c r="AZ72" s="104"/>
      <c r="BA72" s="104"/>
      <c r="BB72" s="104"/>
      <c r="BC72" s="104">
        <f>AN72-Y72</f>
        <v>0</v>
      </c>
      <c r="BD72" s="104"/>
      <c r="BE72" s="104"/>
      <c r="BF72" s="104"/>
      <c r="BG72" s="104"/>
      <c r="BH72" s="104">
        <f>AS72-AD72</f>
        <v>0</v>
      </c>
      <c r="BI72" s="104"/>
      <c r="BJ72" s="104"/>
      <c r="BK72" s="104"/>
      <c r="BL72" s="104"/>
      <c r="BM72" s="104">
        <v>0</v>
      </c>
      <c r="BN72" s="104"/>
      <c r="BO72" s="104"/>
      <c r="BP72" s="104"/>
      <c r="BQ72" s="104"/>
      <c r="BR72" s="6"/>
      <c r="BS72" s="6"/>
      <c r="BT72" s="6"/>
      <c r="BU72" s="6"/>
      <c r="BV72" s="6"/>
      <c r="BW72" s="6"/>
      <c r="BX72" s="6"/>
      <c r="BY72" s="6"/>
      <c r="BZ72" s="7"/>
    </row>
    <row r="73" spans="1:80" s="169" customFormat="1" x14ac:dyDescent="0.2">
      <c r="A73" s="117"/>
      <c r="B73" s="117"/>
      <c r="C73" s="185" t="s">
        <v>136</v>
      </c>
      <c r="D73" s="191"/>
      <c r="E73" s="191"/>
      <c r="F73" s="191"/>
      <c r="G73" s="191"/>
      <c r="H73" s="191"/>
      <c r="I73" s="191"/>
      <c r="J73" s="191"/>
      <c r="K73" s="191"/>
      <c r="L73" s="191"/>
      <c r="M73" s="191"/>
      <c r="N73" s="191"/>
      <c r="O73" s="191"/>
      <c r="P73" s="191"/>
      <c r="Q73" s="191"/>
      <c r="R73" s="191"/>
      <c r="S73" s="191"/>
      <c r="T73" s="191"/>
      <c r="U73" s="191"/>
      <c r="V73" s="191"/>
      <c r="W73" s="191"/>
      <c r="X73" s="192"/>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c r="BI73" s="148"/>
      <c r="BJ73" s="148"/>
      <c r="BK73" s="148"/>
      <c r="BL73" s="148"/>
      <c r="BM73" s="148"/>
      <c r="BN73" s="148"/>
      <c r="BO73" s="148"/>
      <c r="BP73" s="148"/>
      <c r="BQ73" s="148"/>
      <c r="BR73" s="182"/>
      <c r="BS73" s="182"/>
      <c r="BT73" s="182"/>
      <c r="BU73" s="182"/>
      <c r="BV73" s="182"/>
      <c r="BW73" s="182"/>
      <c r="BX73" s="182"/>
      <c r="BY73" s="182"/>
      <c r="BZ73" s="183"/>
    </row>
    <row r="74" spans="1:80" ht="25.5" customHeight="1" x14ac:dyDescent="0.2">
      <c r="A74" s="39"/>
      <c r="B74" s="39"/>
      <c r="C74" s="188" t="s">
        <v>272</v>
      </c>
      <c r="D74" s="189"/>
      <c r="E74" s="189"/>
      <c r="F74" s="189"/>
      <c r="G74" s="189"/>
      <c r="H74" s="189"/>
      <c r="I74" s="189"/>
      <c r="J74" s="189"/>
      <c r="K74" s="189"/>
      <c r="L74" s="189"/>
      <c r="M74" s="189"/>
      <c r="N74" s="189"/>
      <c r="O74" s="189"/>
      <c r="P74" s="189"/>
      <c r="Q74" s="189"/>
      <c r="R74" s="189"/>
      <c r="S74" s="189"/>
      <c r="T74" s="189"/>
      <c r="U74" s="189"/>
      <c r="V74" s="189"/>
      <c r="W74" s="189"/>
      <c r="X74" s="190"/>
      <c r="Y74" s="104">
        <v>2</v>
      </c>
      <c r="Z74" s="104"/>
      <c r="AA74" s="104"/>
      <c r="AB74" s="104"/>
      <c r="AC74" s="104"/>
      <c r="AD74" s="104">
        <v>0</v>
      </c>
      <c r="AE74" s="104"/>
      <c r="AF74" s="104"/>
      <c r="AG74" s="104"/>
      <c r="AH74" s="104"/>
      <c r="AI74" s="104">
        <v>2</v>
      </c>
      <c r="AJ74" s="104"/>
      <c r="AK74" s="104"/>
      <c r="AL74" s="104"/>
      <c r="AM74" s="104"/>
      <c r="AN74" s="104">
        <v>2</v>
      </c>
      <c r="AO74" s="104"/>
      <c r="AP74" s="104"/>
      <c r="AQ74" s="104"/>
      <c r="AR74" s="104"/>
      <c r="AS74" s="104">
        <v>0</v>
      </c>
      <c r="AT74" s="104"/>
      <c r="AU74" s="104"/>
      <c r="AV74" s="104"/>
      <c r="AW74" s="104"/>
      <c r="AX74" s="104">
        <v>2</v>
      </c>
      <c r="AY74" s="104"/>
      <c r="AZ74" s="104"/>
      <c r="BA74" s="104"/>
      <c r="BB74" s="104"/>
      <c r="BC74" s="104">
        <f>AN74-Y74</f>
        <v>0</v>
      </c>
      <c r="BD74" s="104"/>
      <c r="BE74" s="104"/>
      <c r="BF74" s="104"/>
      <c r="BG74" s="104"/>
      <c r="BH74" s="104">
        <f>AS74-AD74</f>
        <v>0</v>
      </c>
      <c r="BI74" s="104"/>
      <c r="BJ74" s="104"/>
      <c r="BK74" s="104"/>
      <c r="BL74" s="104"/>
      <c r="BM74" s="104">
        <v>0</v>
      </c>
      <c r="BN74" s="104"/>
      <c r="BO74" s="104"/>
      <c r="BP74" s="104"/>
      <c r="BQ74" s="104"/>
      <c r="BR74" s="6"/>
      <c r="BS74" s="6"/>
      <c r="BT74" s="6"/>
      <c r="BU74" s="6"/>
      <c r="BV74" s="6"/>
      <c r="BW74" s="6"/>
      <c r="BX74" s="6"/>
      <c r="BY74" s="6"/>
      <c r="BZ74" s="7"/>
    </row>
    <row r="75" spans="1:80" ht="12.75" customHeight="1" x14ac:dyDescent="0.2">
      <c r="A75" s="39"/>
      <c r="B75" s="39"/>
      <c r="C75" s="188" t="s">
        <v>273</v>
      </c>
      <c r="D75" s="189"/>
      <c r="E75" s="189"/>
      <c r="F75" s="189"/>
      <c r="G75" s="189"/>
      <c r="H75" s="189"/>
      <c r="I75" s="189"/>
      <c r="J75" s="189"/>
      <c r="K75" s="189"/>
      <c r="L75" s="189"/>
      <c r="M75" s="189"/>
      <c r="N75" s="189"/>
      <c r="O75" s="189"/>
      <c r="P75" s="189"/>
      <c r="Q75" s="189"/>
      <c r="R75" s="189"/>
      <c r="S75" s="189"/>
      <c r="T75" s="189"/>
      <c r="U75" s="189"/>
      <c r="V75" s="189"/>
      <c r="W75" s="189"/>
      <c r="X75" s="190"/>
      <c r="Y75" s="104">
        <v>1</v>
      </c>
      <c r="Z75" s="104"/>
      <c r="AA75" s="104"/>
      <c r="AB75" s="104"/>
      <c r="AC75" s="104"/>
      <c r="AD75" s="104">
        <v>0</v>
      </c>
      <c r="AE75" s="104"/>
      <c r="AF75" s="104"/>
      <c r="AG75" s="104"/>
      <c r="AH75" s="104"/>
      <c r="AI75" s="104">
        <v>1</v>
      </c>
      <c r="AJ75" s="104"/>
      <c r="AK75" s="104"/>
      <c r="AL75" s="104"/>
      <c r="AM75" s="104"/>
      <c r="AN75" s="104">
        <v>1</v>
      </c>
      <c r="AO75" s="104"/>
      <c r="AP75" s="104"/>
      <c r="AQ75" s="104"/>
      <c r="AR75" s="104"/>
      <c r="AS75" s="104">
        <v>0</v>
      </c>
      <c r="AT75" s="104"/>
      <c r="AU75" s="104"/>
      <c r="AV75" s="104"/>
      <c r="AW75" s="104"/>
      <c r="AX75" s="104">
        <v>1</v>
      </c>
      <c r="AY75" s="104"/>
      <c r="AZ75" s="104"/>
      <c r="BA75" s="104"/>
      <c r="BB75" s="104"/>
      <c r="BC75" s="104">
        <f>AN75-Y75</f>
        <v>0</v>
      </c>
      <c r="BD75" s="104"/>
      <c r="BE75" s="104"/>
      <c r="BF75" s="104"/>
      <c r="BG75" s="104"/>
      <c r="BH75" s="104">
        <f>AS75-AD75</f>
        <v>0</v>
      </c>
      <c r="BI75" s="104"/>
      <c r="BJ75" s="104"/>
      <c r="BK75" s="104"/>
      <c r="BL75" s="104"/>
      <c r="BM75" s="104">
        <v>0</v>
      </c>
      <c r="BN75" s="104"/>
      <c r="BO75" s="104"/>
      <c r="BP75" s="104"/>
      <c r="BQ75" s="104"/>
      <c r="BR75" s="6"/>
      <c r="BS75" s="6"/>
      <c r="BT75" s="6"/>
      <c r="BU75" s="6"/>
      <c r="BV75" s="6"/>
      <c r="BW75" s="6"/>
      <c r="BX75" s="6"/>
      <c r="BY75" s="6"/>
      <c r="BZ75" s="7"/>
    </row>
    <row r="76" spans="1:80" ht="25.5" customHeight="1" x14ac:dyDescent="0.2">
      <c r="A76" s="39"/>
      <c r="B76" s="39"/>
      <c r="C76" s="188" t="s">
        <v>274</v>
      </c>
      <c r="D76" s="189"/>
      <c r="E76" s="189"/>
      <c r="F76" s="189"/>
      <c r="G76" s="189"/>
      <c r="H76" s="189"/>
      <c r="I76" s="189"/>
      <c r="J76" s="189"/>
      <c r="K76" s="189"/>
      <c r="L76" s="189"/>
      <c r="M76" s="189"/>
      <c r="N76" s="189"/>
      <c r="O76" s="189"/>
      <c r="P76" s="189"/>
      <c r="Q76" s="189"/>
      <c r="R76" s="189"/>
      <c r="S76" s="189"/>
      <c r="T76" s="189"/>
      <c r="U76" s="189"/>
      <c r="V76" s="189"/>
      <c r="W76" s="189"/>
      <c r="X76" s="190"/>
      <c r="Y76" s="104">
        <v>1</v>
      </c>
      <c r="Z76" s="104"/>
      <c r="AA76" s="104"/>
      <c r="AB76" s="104"/>
      <c r="AC76" s="104"/>
      <c r="AD76" s="104">
        <v>0</v>
      </c>
      <c r="AE76" s="104"/>
      <c r="AF76" s="104"/>
      <c r="AG76" s="104"/>
      <c r="AH76" s="104"/>
      <c r="AI76" s="104">
        <v>1</v>
      </c>
      <c r="AJ76" s="104"/>
      <c r="AK76" s="104"/>
      <c r="AL76" s="104"/>
      <c r="AM76" s="104"/>
      <c r="AN76" s="104">
        <v>1</v>
      </c>
      <c r="AO76" s="104"/>
      <c r="AP76" s="104"/>
      <c r="AQ76" s="104"/>
      <c r="AR76" s="104"/>
      <c r="AS76" s="104">
        <v>0</v>
      </c>
      <c r="AT76" s="104"/>
      <c r="AU76" s="104"/>
      <c r="AV76" s="104"/>
      <c r="AW76" s="104"/>
      <c r="AX76" s="104">
        <v>1</v>
      </c>
      <c r="AY76" s="104"/>
      <c r="AZ76" s="104"/>
      <c r="BA76" s="104"/>
      <c r="BB76" s="104"/>
      <c r="BC76" s="104">
        <f>AN76-Y76</f>
        <v>0</v>
      </c>
      <c r="BD76" s="104"/>
      <c r="BE76" s="104"/>
      <c r="BF76" s="104"/>
      <c r="BG76" s="104"/>
      <c r="BH76" s="104">
        <f>AS76-AD76</f>
        <v>0</v>
      </c>
      <c r="BI76" s="104"/>
      <c r="BJ76" s="104"/>
      <c r="BK76" s="104"/>
      <c r="BL76" s="104"/>
      <c r="BM76" s="104">
        <v>0</v>
      </c>
      <c r="BN76" s="104"/>
      <c r="BO76" s="104"/>
      <c r="BP76" s="104"/>
      <c r="BQ76" s="104"/>
      <c r="BR76" s="6"/>
      <c r="BS76" s="6"/>
      <c r="BT76" s="6"/>
      <c r="BU76" s="6"/>
      <c r="BV76" s="6"/>
      <c r="BW76" s="6"/>
      <c r="BX76" s="6"/>
      <c r="BY76" s="6"/>
      <c r="BZ76" s="7"/>
    </row>
    <row r="77" spans="1:80" ht="25.5" customHeight="1" x14ac:dyDescent="0.2">
      <c r="A77" s="39"/>
      <c r="B77" s="39"/>
      <c r="C77" s="188" t="s">
        <v>275</v>
      </c>
      <c r="D77" s="189"/>
      <c r="E77" s="189"/>
      <c r="F77" s="189"/>
      <c r="G77" s="189"/>
      <c r="H77" s="189"/>
      <c r="I77" s="189"/>
      <c r="J77" s="189"/>
      <c r="K77" s="189"/>
      <c r="L77" s="189"/>
      <c r="M77" s="189"/>
      <c r="N77" s="189"/>
      <c r="O77" s="189"/>
      <c r="P77" s="189"/>
      <c r="Q77" s="189"/>
      <c r="R77" s="189"/>
      <c r="S77" s="189"/>
      <c r="T77" s="189"/>
      <c r="U77" s="189"/>
      <c r="V77" s="189"/>
      <c r="W77" s="189"/>
      <c r="X77" s="190"/>
      <c r="Y77" s="104">
        <v>1</v>
      </c>
      <c r="Z77" s="104"/>
      <c r="AA77" s="104"/>
      <c r="AB77" s="104"/>
      <c r="AC77" s="104"/>
      <c r="AD77" s="104">
        <v>0</v>
      </c>
      <c r="AE77" s="104"/>
      <c r="AF77" s="104"/>
      <c r="AG77" s="104"/>
      <c r="AH77" s="104"/>
      <c r="AI77" s="104">
        <v>1</v>
      </c>
      <c r="AJ77" s="104"/>
      <c r="AK77" s="104"/>
      <c r="AL77" s="104"/>
      <c r="AM77" s="104"/>
      <c r="AN77" s="104">
        <v>1</v>
      </c>
      <c r="AO77" s="104"/>
      <c r="AP77" s="104"/>
      <c r="AQ77" s="104"/>
      <c r="AR77" s="104"/>
      <c r="AS77" s="104">
        <v>0</v>
      </c>
      <c r="AT77" s="104"/>
      <c r="AU77" s="104"/>
      <c r="AV77" s="104"/>
      <c r="AW77" s="104"/>
      <c r="AX77" s="104">
        <v>1</v>
      </c>
      <c r="AY77" s="104"/>
      <c r="AZ77" s="104"/>
      <c r="BA77" s="104"/>
      <c r="BB77" s="104"/>
      <c r="BC77" s="104">
        <f>AN77-Y77</f>
        <v>0</v>
      </c>
      <c r="BD77" s="104"/>
      <c r="BE77" s="104"/>
      <c r="BF77" s="104"/>
      <c r="BG77" s="104"/>
      <c r="BH77" s="104">
        <f>AS77-AD77</f>
        <v>0</v>
      </c>
      <c r="BI77" s="104"/>
      <c r="BJ77" s="104"/>
      <c r="BK77" s="104"/>
      <c r="BL77" s="104"/>
      <c r="BM77" s="104">
        <v>0</v>
      </c>
      <c r="BN77" s="104"/>
      <c r="BO77" s="104"/>
      <c r="BP77" s="104"/>
      <c r="BQ77" s="104"/>
      <c r="BR77" s="6"/>
      <c r="BS77" s="6"/>
      <c r="BT77" s="6"/>
      <c r="BU77" s="6"/>
      <c r="BV77" s="6"/>
      <c r="BW77" s="6"/>
      <c r="BX77" s="6"/>
      <c r="BY77" s="6"/>
      <c r="BZ77" s="7"/>
    </row>
    <row r="78" spans="1:80" s="169" customFormat="1" x14ac:dyDescent="0.2">
      <c r="A78" s="117"/>
      <c r="B78" s="117"/>
      <c r="C78" s="185" t="s">
        <v>145</v>
      </c>
      <c r="D78" s="191"/>
      <c r="E78" s="191"/>
      <c r="F78" s="191"/>
      <c r="G78" s="191"/>
      <c r="H78" s="191"/>
      <c r="I78" s="191"/>
      <c r="J78" s="191"/>
      <c r="K78" s="191"/>
      <c r="L78" s="191"/>
      <c r="M78" s="191"/>
      <c r="N78" s="191"/>
      <c r="O78" s="191"/>
      <c r="P78" s="191"/>
      <c r="Q78" s="191"/>
      <c r="R78" s="191"/>
      <c r="S78" s="191"/>
      <c r="T78" s="191"/>
      <c r="U78" s="191"/>
      <c r="V78" s="191"/>
      <c r="W78" s="191"/>
      <c r="X78" s="192"/>
      <c r="Y78" s="148"/>
      <c r="Z78" s="148"/>
      <c r="AA78" s="148"/>
      <c r="AB78" s="148"/>
      <c r="AC78" s="148"/>
      <c r="AD78" s="148"/>
      <c r="AE78" s="148"/>
      <c r="AF78" s="148"/>
      <c r="AG78" s="148"/>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82"/>
      <c r="BS78" s="182"/>
      <c r="BT78" s="182"/>
      <c r="BU78" s="182"/>
      <c r="BV78" s="182"/>
      <c r="BW78" s="182"/>
      <c r="BX78" s="182"/>
      <c r="BY78" s="182"/>
      <c r="BZ78" s="183"/>
    </row>
    <row r="79" spans="1:80" ht="12.75" customHeight="1" x14ac:dyDescent="0.2">
      <c r="A79" s="39"/>
      <c r="B79" s="39"/>
      <c r="C79" s="188" t="s">
        <v>276</v>
      </c>
      <c r="D79" s="189"/>
      <c r="E79" s="189"/>
      <c r="F79" s="189"/>
      <c r="G79" s="189"/>
      <c r="H79" s="189"/>
      <c r="I79" s="189"/>
      <c r="J79" s="189"/>
      <c r="K79" s="189"/>
      <c r="L79" s="189"/>
      <c r="M79" s="189"/>
      <c r="N79" s="189"/>
      <c r="O79" s="189"/>
      <c r="P79" s="189"/>
      <c r="Q79" s="189"/>
      <c r="R79" s="189"/>
      <c r="S79" s="189"/>
      <c r="T79" s="189"/>
      <c r="U79" s="189"/>
      <c r="V79" s="189"/>
      <c r="W79" s="189"/>
      <c r="X79" s="190"/>
      <c r="Y79" s="104">
        <v>85000</v>
      </c>
      <c r="Z79" s="104"/>
      <c r="AA79" s="104"/>
      <c r="AB79" s="104"/>
      <c r="AC79" s="104"/>
      <c r="AD79" s="104">
        <v>0</v>
      </c>
      <c r="AE79" s="104"/>
      <c r="AF79" s="104"/>
      <c r="AG79" s="104"/>
      <c r="AH79" s="104"/>
      <c r="AI79" s="104">
        <v>85000</v>
      </c>
      <c r="AJ79" s="104"/>
      <c r="AK79" s="104"/>
      <c r="AL79" s="104"/>
      <c r="AM79" s="104"/>
      <c r="AN79" s="104">
        <v>81600</v>
      </c>
      <c r="AO79" s="104"/>
      <c r="AP79" s="104"/>
      <c r="AQ79" s="104"/>
      <c r="AR79" s="104"/>
      <c r="AS79" s="104">
        <v>0</v>
      </c>
      <c r="AT79" s="104"/>
      <c r="AU79" s="104"/>
      <c r="AV79" s="104"/>
      <c r="AW79" s="104"/>
      <c r="AX79" s="104">
        <v>81600</v>
      </c>
      <c r="AY79" s="104"/>
      <c r="AZ79" s="104"/>
      <c r="BA79" s="104"/>
      <c r="BB79" s="104"/>
      <c r="BC79" s="104">
        <f>AN79-Y79</f>
        <v>-3400</v>
      </c>
      <c r="BD79" s="104"/>
      <c r="BE79" s="104"/>
      <c r="BF79" s="104"/>
      <c r="BG79" s="104"/>
      <c r="BH79" s="104">
        <f>AS79-AD79</f>
        <v>0</v>
      </c>
      <c r="BI79" s="104"/>
      <c r="BJ79" s="104"/>
      <c r="BK79" s="104"/>
      <c r="BL79" s="104"/>
      <c r="BM79" s="104">
        <v>-3400</v>
      </c>
      <c r="BN79" s="104"/>
      <c r="BO79" s="104"/>
      <c r="BP79" s="104"/>
      <c r="BQ79" s="104"/>
      <c r="BR79" s="6"/>
      <c r="BS79" s="6"/>
      <c r="BT79" s="6"/>
      <c r="BU79" s="6"/>
      <c r="BV79" s="6"/>
      <c r="BW79" s="6"/>
      <c r="BX79" s="6"/>
      <c r="BY79" s="6"/>
      <c r="BZ79" s="7"/>
    </row>
    <row r="80" spans="1:80" ht="12.75" customHeight="1" x14ac:dyDescent="0.2">
      <c r="A80" s="39"/>
      <c r="B80" s="39"/>
      <c r="C80" s="188" t="s">
        <v>277</v>
      </c>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3"/>
      <c r="AX80" s="193"/>
      <c r="AY80" s="193"/>
      <c r="AZ80" s="193"/>
      <c r="BA80" s="193"/>
      <c r="BB80" s="193"/>
      <c r="BC80" s="193"/>
      <c r="BD80" s="193"/>
      <c r="BE80" s="193"/>
      <c r="BF80" s="193"/>
      <c r="BG80" s="193"/>
      <c r="BH80" s="193"/>
      <c r="BI80" s="193"/>
      <c r="BJ80" s="193"/>
      <c r="BK80" s="193"/>
      <c r="BL80" s="193"/>
      <c r="BM80" s="193"/>
      <c r="BN80" s="193"/>
      <c r="BO80" s="193"/>
      <c r="BP80" s="193"/>
      <c r="BQ80" s="194"/>
      <c r="BR80" s="6"/>
      <c r="BS80" s="6"/>
      <c r="BT80" s="6"/>
      <c r="BU80" s="6"/>
      <c r="BV80" s="6"/>
      <c r="BW80" s="6"/>
      <c r="BX80" s="6"/>
      <c r="BY80" s="6"/>
      <c r="BZ80" s="7"/>
      <c r="CB80" s="1" t="s">
        <v>135</v>
      </c>
    </row>
    <row r="81" spans="1:107" ht="12.75" customHeight="1" x14ac:dyDescent="0.2">
      <c r="A81" s="39"/>
      <c r="B81" s="39"/>
      <c r="C81" s="188" t="s">
        <v>278</v>
      </c>
      <c r="D81" s="189"/>
      <c r="E81" s="189"/>
      <c r="F81" s="189"/>
      <c r="G81" s="189"/>
      <c r="H81" s="189"/>
      <c r="I81" s="189"/>
      <c r="J81" s="189"/>
      <c r="K81" s="189"/>
      <c r="L81" s="189"/>
      <c r="M81" s="189"/>
      <c r="N81" s="189"/>
      <c r="O81" s="189"/>
      <c r="P81" s="189"/>
      <c r="Q81" s="189"/>
      <c r="R81" s="189"/>
      <c r="S81" s="189"/>
      <c r="T81" s="189"/>
      <c r="U81" s="189"/>
      <c r="V81" s="189"/>
      <c r="W81" s="189"/>
      <c r="X81" s="190"/>
      <c r="Y81" s="104">
        <v>100000</v>
      </c>
      <c r="Z81" s="104"/>
      <c r="AA81" s="104"/>
      <c r="AB81" s="104"/>
      <c r="AC81" s="104"/>
      <c r="AD81" s="104">
        <v>0</v>
      </c>
      <c r="AE81" s="104"/>
      <c r="AF81" s="104"/>
      <c r="AG81" s="104"/>
      <c r="AH81" s="104"/>
      <c r="AI81" s="104">
        <v>100000</v>
      </c>
      <c r="AJ81" s="104"/>
      <c r="AK81" s="104"/>
      <c r="AL81" s="104"/>
      <c r="AM81" s="104"/>
      <c r="AN81" s="104">
        <v>100000</v>
      </c>
      <c r="AO81" s="104"/>
      <c r="AP81" s="104"/>
      <c r="AQ81" s="104"/>
      <c r="AR81" s="104"/>
      <c r="AS81" s="104">
        <v>0</v>
      </c>
      <c r="AT81" s="104"/>
      <c r="AU81" s="104"/>
      <c r="AV81" s="104"/>
      <c r="AW81" s="104"/>
      <c r="AX81" s="104">
        <v>100000</v>
      </c>
      <c r="AY81" s="104"/>
      <c r="AZ81" s="104"/>
      <c r="BA81" s="104"/>
      <c r="BB81" s="104"/>
      <c r="BC81" s="104">
        <f>AN81-Y81</f>
        <v>0</v>
      </c>
      <c r="BD81" s="104"/>
      <c r="BE81" s="104"/>
      <c r="BF81" s="104"/>
      <c r="BG81" s="104"/>
      <c r="BH81" s="104">
        <f>AS81-AD81</f>
        <v>0</v>
      </c>
      <c r="BI81" s="104"/>
      <c r="BJ81" s="104"/>
      <c r="BK81" s="104"/>
      <c r="BL81" s="104"/>
      <c r="BM81" s="104">
        <v>0</v>
      </c>
      <c r="BN81" s="104"/>
      <c r="BO81" s="104"/>
      <c r="BP81" s="104"/>
      <c r="BQ81" s="104"/>
      <c r="BR81" s="6"/>
      <c r="BS81" s="6"/>
      <c r="BT81" s="6"/>
      <c r="BU81" s="6"/>
      <c r="BV81" s="6"/>
      <c r="BW81" s="6"/>
      <c r="BX81" s="6"/>
      <c r="BY81" s="6"/>
      <c r="BZ81" s="7"/>
    </row>
    <row r="82" spans="1:107" ht="25.5" customHeight="1" x14ac:dyDescent="0.2">
      <c r="A82" s="39"/>
      <c r="B82" s="39"/>
      <c r="C82" s="188" t="s">
        <v>279</v>
      </c>
      <c r="D82" s="189"/>
      <c r="E82" s="189"/>
      <c r="F82" s="189"/>
      <c r="G82" s="189"/>
      <c r="H82" s="189"/>
      <c r="I82" s="189"/>
      <c r="J82" s="189"/>
      <c r="K82" s="189"/>
      <c r="L82" s="189"/>
      <c r="M82" s="189"/>
      <c r="N82" s="189"/>
      <c r="O82" s="189"/>
      <c r="P82" s="189"/>
      <c r="Q82" s="189"/>
      <c r="R82" s="189"/>
      <c r="S82" s="189"/>
      <c r="T82" s="189"/>
      <c r="U82" s="189"/>
      <c r="V82" s="189"/>
      <c r="W82" s="189"/>
      <c r="X82" s="190"/>
      <c r="Y82" s="104">
        <v>100000</v>
      </c>
      <c r="Z82" s="104"/>
      <c r="AA82" s="104"/>
      <c r="AB82" s="104"/>
      <c r="AC82" s="104"/>
      <c r="AD82" s="104">
        <v>0</v>
      </c>
      <c r="AE82" s="104"/>
      <c r="AF82" s="104"/>
      <c r="AG82" s="104"/>
      <c r="AH82" s="104"/>
      <c r="AI82" s="104">
        <v>100000</v>
      </c>
      <c r="AJ82" s="104"/>
      <c r="AK82" s="104"/>
      <c r="AL82" s="104"/>
      <c r="AM82" s="104"/>
      <c r="AN82" s="104">
        <v>100000</v>
      </c>
      <c r="AO82" s="104"/>
      <c r="AP82" s="104"/>
      <c r="AQ82" s="104"/>
      <c r="AR82" s="104"/>
      <c r="AS82" s="104">
        <v>0</v>
      </c>
      <c r="AT82" s="104"/>
      <c r="AU82" s="104"/>
      <c r="AV82" s="104"/>
      <c r="AW82" s="104"/>
      <c r="AX82" s="104">
        <v>100000</v>
      </c>
      <c r="AY82" s="104"/>
      <c r="AZ82" s="104"/>
      <c r="BA82" s="104"/>
      <c r="BB82" s="104"/>
      <c r="BC82" s="104">
        <f>AN82-Y82</f>
        <v>0</v>
      </c>
      <c r="BD82" s="104"/>
      <c r="BE82" s="104"/>
      <c r="BF82" s="104"/>
      <c r="BG82" s="104"/>
      <c r="BH82" s="104">
        <f>AS82-AD82</f>
        <v>0</v>
      </c>
      <c r="BI82" s="104"/>
      <c r="BJ82" s="104"/>
      <c r="BK82" s="104"/>
      <c r="BL82" s="104"/>
      <c r="BM82" s="104">
        <v>0</v>
      </c>
      <c r="BN82" s="104"/>
      <c r="BO82" s="104"/>
      <c r="BP82" s="104"/>
      <c r="BQ82" s="104"/>
      <c r="BR82" s="6"/>
      <c r="BS82" s="6"/>
      <c r="BT82" s="6"/>
      <c r="BU82" s="6"/>
      <c r="BV82" s="6"/>
      <c r="BW82" s="6"/>
      <c r="BX82" s="6"/>
      <c r="BY82" s="6"/>
      <c r="BZ82" s="7"/>
    </row>
    <row r="83" spans="1:107" ht="25.5" customHeight="1" x14ac:dyDescent="0.2">
      <c r="A83" s="39"/>
      <c r="B83" s="39"/>
      <c r="C83" s="188" t="s">
        <v>280</v>
      </c>
      <c r="D83" s="189"/>
      <c r="E83" s="189"/>
      <c r="F83" s="189"/>
      <c r="G83" s="189"/>
      <c r="H83" s="189"/>
      <c r="I83" s="189"/>
      <c r="J83" s="189"/>
      <c r="K83" s="189"/>
      <c r="L83" s="189"/>
      <c r="M83" s="189"/>
      <c r="N83" s="189"/>
      <c r="O83" s="189"/>
      <c r="P83" s="189"/>
      <c r="Q83" s="189"/>
      <c r="R83" s="189"/>
      <c r="S83" s="189"/>
      <c r="T83" s="189"/>
      <c r="U83" s="189"/>
      <c r="V83" s="189"/>
      <c r="W83" s="189"/>
      <c r="X83" s="190"/>
      <c r="Y83" s="104">
        <v>70000</v>
      </c>
      <c r="Z83" s="104"/>
      <c r="AA83" s="104"/>
      <c r="AB83" s="104"/>
      <c r="AC83" s="104"/>
      <c r="AD83" s="104">
        <v>0</v>
      </c>
      <c r="AE83" s="104"/>
      <c r="AF83" s="104"/>
      <c r="AG83" s="104"/>
      <c r="AH83" s="104"/>
      <c r="AI83" s="104">
        <v>70000</v>
      </c>
      <c r="AJ83" s="104"/>
      <c r="AK83" s="104"/>
      <c r="AL83" s="104"/>
      <c r="AM83" s="104"/>
      <c r="AN83" s="104">
        <v>70000</v>
      </c>
      <c r="AO83" s="104"/>
      <c r="AP83" s="104"/>
      <c r="AQ83" s="104"/>
      <c r="AR83" s="104"/>
      <c r="AS83" s="104">
        <v>0</v>
      </c>
      <c r="AT83" s="104"/>
      <c r="AU83" s="104"/>
      <c r="AV83" s="104"/>
      <c r="AW83" s="104"/>
      <c r="AX83" s="104">
        <v>70000</v>
      </c>
      <c r="AY83" s="104"/>
      <c r="AZ83" s="104"/>
      <c r="BA83" s="104"/>
      <c r="BB83" s="104"/>
      <c r="BC83" s="104">
        <f>AN83-Y83</f>
        <v>0</v>
      </c>
      <c r="BD83" s="104"/>
      <c r="BE83" s="104"/>
      <c r="BF83" s="104"/>
      <c r="BG83" s="104"/>
      <c r="BH83" s="104">
        <f>AS83-AD83</f>
        <v>0</v>
      </c>
      <c r="BI83" s="104"/>
      <c r="BJ83" s="104"/>
      <c r="BK83" s="104"/>
      <c r="BL83" s="104"/>
      <c r="BM83" s="104">
        <v>0</v>
      </c>
      <c r="BN83" s="104"/>
      <c r="BO83" s="104"/>
      <c r="BP83" s="104"/>
      <c r="BQ83" s="104"/>
      <c r="BR83" s="6"/>
      <c r="BS83" s="6"/>
      <c r="BT83" s="6"/>
      <c r="BU83" s="6"/>
      <c r="BV83" s="6"/>
      <c r="BW83" s="6"/>
      <c r="BX83" s="6"/>
      <c r="BY83" s="6"/>
      <c r="BZ83" s="7"/>
    </row>
    <row r="84" spans="1:107" s="169" customFormat="1" x14ac:dyDescent="0.2">
      <c r="A84" s="117"/>
      <c r="B84" s="117"/>
      <c r="C84" s="185" t="s">
        <v>166</v>
      </c>
      <c r="D84" s="191"/>
      <c r="E84" s="191"/>
      <c r="F84" s="191"/>
      <c r="G84" s="191"/>
      <c r="H84" s="191"/>
      <c r="I84" s="191"/>
      <c r="J84" s="191"/>
      <c r="K84" s="191"/>
      <c r="L84" s="191"/>
      <c r="M84" s="191"/>
      <c r="N84" s="191"/>
      <c r="O84" s="191"/>
      <c r="P84" s="191"/>
      <c r="Q84" s="191"/>
      <c r="R84" s="191"/>
      <c r="S84" s="191"/>
      <c r="T84" s="191"/>
      <c r="U84" s="191"/>
      <c r="V84" s="191"/>
      <c r="W84" s="191"/>
      <c r="X84" s="192"/>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c r="BI84" s="148"/>
      <c r="BJ84" s="148"/>
      <c r="BK84" s="148"/>
      <c r="BL84" s="148"/>
      <c r="BM84" s="148"/>
      <c r="BN84" s="148"/>
      <c r="BO84" s="148"/>
      <c r="BP84" s="148"/>
      <c r="BQ84" s="148"/>
      <c r="BR84" s="182"/>
      <c r="BS84" s="182"/>
      <c r="BT84" s="182"/>
      <c r="BU84" s="182"/>
      <c r="BV84" s="182"/>
      <c r="BW84" s="182"/>
      <c r="BX84" s="182"/>
      <c r="BY84" s="182"/>
      <c r="BZ84" s="183"/>
    </row>
    <row r="85" spans="1:107" ht="25.5" customHeight="1" x14ac:dyDescent="0.2">
      <c r="A85" s="39"/>
      <c r="B85" s="39"/>
      <c r="C85" s="188" t="s">
        <v>281</v>
      </c>
      <c r="D85" s="189"/>
      <c r="E85" s="189"/>
      <c r="F85" s="189"/>
      <c r="G85" s="189"/>
      <c r="H85" s="189"/>
      <c r="I85" s="189"/>
      <c r="J85" s="189"/>
      <c r="K85" s="189"/>
      <c r="L85" s="189"/>
      <c r="M85" s="189"/>
      <c r="N85" s="189"/>
      <c r="O85" s="189"/>
      <c r="P85" s="189"/>
      <c r="Q85" s="189"/>
      <c r="R85" s="189"/>
      <c r="S85" s="189"/>
      <c r="T85" s="189"/>
      <c r="U85" s="189"/>
      <c r="V85" s="189"/>
      <c r="W85" s="189"/>
      <c r="X85" s="190"/>
      <c r="Y85" s="104">
        <v>100</v>
      </c>
      <c r="Z85" s="104"/>
      <c r="AA85" s="104"/>
      <c r="AB85" s="104"/>
      <c r="AC85" s="104"/>
      <c r="AD85" s="104">
        <v>0</v>
      </c>
      <c r="AE85" s="104"/>
      <c r="AF85" s="104"/>
      <c r="AG85" s="104"/>
      <c r="AH85" s="104"/>
      <c r="AI85" s="104">
        <v>100</v>
      </c>
      <c r="AJ85" s="104"/>
      <c r="AK85" s="104"/>
      <c r="AL85" s="104"/>
      <c r="AM85" s="104"/>
      <c r="AN85" s="104">
        <v>96</v>
      </c>
      <c r="AO85" s="104"/>
      <c r="AP85" s="104"/>
      <c r="AQ85" s="104"/>
      <c r="AR85" s="104"/>
      <c r="AS85" s="104">
        <v>0</v>
      </c>
      <c r="AT85" s="104"/>
      <c r="AU85" s="104"/>
      <c r="AV85" s="104"/>
      <c r="AW85" s="104"/>
      <c r="AX85" s="104">
        <v>96</v>
      </c>
      <c r="AY85" s="104"/>
      <c r="AZ85" s="104"/>
      <c r="BA85" s="104"/>
      <c r="BB85" s="104"/>
      <c r="BC85" s="104">
        <f>AN85-Y85</f>
        <v>-4</v>
      </c>
      <c r="BD85" s="104"/>
      <c r="BE85" s="104"/>
      <c r="BF85" s="104"/>
      <c r="BG85" s="104"/>
      <c r="BH85" s="104">
        <f>AS85-AD85</f>
        <v>0</v>
      </c>
      <c r="BI85" s="104"/>
      <c r="BJ85" s="104"/>
      <c r="BK85" s="104"/>
      <c r="BL85" s="104"/>
      <c r="BM85" s="104">
        <v>-4</v>
      </c>
      <c r="BN85" s="104"/>
      <c r="BO85" s="104"/>
      <c r="BP85" s="104"/>
      <c r="BQ85" s="104"/>
      <c r="BR85" s="6"/>
      <c r="BS85" s="6"/>
      <c r="BT85" s="6"/>
      <c r="BU85" s="6"/>
      <c r="BV85" s="6"/>
      <c r="BW85" s="6"/>
      <c r="BX85" s="6"/>
      <c r="BY85" s="6"/>
      <c r="BZ85" s="7"/>
    </row>
    <row r="86" spans="1:107" ht="12.75" customHeight="1" x14ac:dyDescent="0.2">
      <c r="A86" s="39"/>
      <c r="B86" s="39"/>
      <c r="C86" s="188" t="s">
        <v>282</v>
      </c>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4"/>
      <c r="BR86" s="6"/>
      <c r="BS86" s="6"/>
      <c r="BT86" s="6"/>
      <c r="BU86" s="6"/>
      <c r="BV86" s="6"/>
      <c r="BW86" s="6"/>
      <c r="BX86" s="6"/>
      <c r="BY86" s="6"/>
      <c r="BZ86" s="7"/>
      <c r="CB86" s="1" t="s">
        <v>142</v>
      </c>
    </row>
    <row r="87" spans="1:107" ht="25.5" customHeight="1" x14ac:dyDescent="0.2">
      <c r="A87" s="39"/>
      <c r="B87" s="39"/>
      <c r="C87" s="188" t="s">
        <v>283</v>
      </c>
      <c r="D87" s="189"/>
      <c r="E87" s="189"/>
      <c r="F87" s="189"/>
      <c r="G87" s="189"/>
      <c r="H87" s="189"/>
      <c r="I87" s="189"/>
      <c r="J87" s="189"/>
      <c r="K87" s="189"/>
      <c r="L87" s="189"/>
      <c r="M87" s="189"/>
      <c r="N87" s="189"/>
      <c r="O87" s="189"/>
      <c r="P87" s="189"/>
      <c r="Q87" s="189"/>
      <c r="R87" s="189"/>
      <c r="S87" s="189"/>
      <c r="T87" s="189"/>
      <c r="U87" s="189"/>
      <c r="V87" s="189"/>
      <c r="W87" s="189"/>
      <c r="X87" s="190"/>
      <c r="Y87" s="104">
        <v>100</v>
      </c>
      <c r="Z87" s="104"/>
      <c r="AA87" s="104"/>
      <c r="AB87" s="104"/>
      <c r="AC87" s="104"/>
      <c r="AD87" s="104">
        <v>0</v>
      </c>
      <c r="AE87" s="104"/>
      <c r="AF87" s="104"/>
      <c r="AG87" s="104"/>
      <c r="AH87" s="104"/>
      <c r="AI87" s="104">
        <v>100</v>
      </c>
      <c r="AJ87" s="104"/>
      <c r="AK87" s="104"/>
      <c r="AL87" s="104"/>
      <c r="AM87" s="104"/>
      <c r="AN87" s="104">
        <v>100</v>
      </c>
      <c r="AO87" s="104"/>
      <c r="AP87" s="104"/>
      <c r="AQ87" s="104"/>
      <c r="AR87" s="104"/>
      <c r="AS87" s="104">
        <v>0</v>
      </c>
      <c r="AT87" s="104"/>
      <c r="AU87" s="104"/>
      <c r="AV87" s="104"/>
      <c r="AW87" s="104"/>
      <c r="AX87" s="104">
        <v>100</v>
      </c>
      <c r="AY87" s="104"/>
      <c r="AZ87" s="104"/>
      <c r="BA87" s="104"/>
      <c r="BB87" s="104"/>
      <c r="BC87" s="104">
        <f>AN87-Y87</f>
        <v>0</v>
      </c>
      <c r="BD87" s="104"/>
      <c r="BE87" s="104"/>
      <c r="BF87" s="104"/>
      <c r="BG87" s="104"/>
      <c r="BH87" s="104">
        <f>AS87-AD87</f>
        <v>0</v>
      </c>
      <c r="BI87" s="104"/>
      <c r="BJ87" s="104"/>
      <c r="BK87" s="104"/>
      <c r="BL87" s="104"/>
      <c r="BM87" s="104">
        <v>0</v>
      </c>
      <c r="BN87" s="104"/>
      <c r="BO87" s="104"/>
      <c r="BP87" s="104"/>
      <c r="BQ87" s="104"/>
      <c r="BR87" s="6"/>
      <c r="BS87" s="6"/>
      <c r="BT87" s="6"/>
      <c r="BU87" s="6"/>
      <c r="BV87" s="6"/>
      <c r="BW87" s="6"/>
      <c r="BX87" s="6"/>
      <c r="BY87" s="6"/>
      <c r="BZ87" s="7"/>
    </row>
    <row r="88" spans="1:107" ht="25.5" customHeight="1" x14ac:dyDescent="0.2">
      <c r="A88" s="39"/>
      <c r="B88" s="39"/>
      <c r="C88" s="188" t="s">
        <v>284</v>
      </c>
      <c r="D88" s="189"/>
      <c r="E88" s="189"/>
      <c r="F88" s="189"/>
      <c r="G88" s="189"/>
      <c r="H88" s="189"/>
      <c r="I88" s="189"/>
      <c r="J88" s="189"/>
      <c r="K88" s="189"/>
      <c r="L88" s="189"/>
      <c r="M88" s="189"/>
      <c r="N88" s="189"/>
      <c r="O88" s="189"/>
      <c r="P88" s="189"/>
      <c r="Q88" s="189"/>
      <c r="R88" s="189"/>
      <c r="S88" s="189"/>
      <c r="T88" s="189"/>
      <c r="U88" s="189"/>
      <c r="V88" s="189"/>
      <c r="W88" s="189"/>
      <c r="X88" s="190"/>
      <c r="Y88" s="104">
        <v>100</v>
      </c>
      <c r="Z88" s="104"/>
      <c r="AA88" s="104"/>
      <c r="AB88" s="104"/>
      <c r="AC88" s="104"/>
      <c r="AD88" s="104">
        <v>0</v>
      </c>
      <c r="AE88" s="104"/>
      <c r="AF88" s="104"/>
      <c r="AG88" s="104"/>
      <c r="AH88" s="104"/>
      <c r="AI88" s="104">
        <v>100</v>
      </c>
      <c r="AJ88" s="104"/>
      <c r="AK88" s="104"/>
      <c r="AL88" s="104"/>
      <c r="AM88" s="104"/>
      <c r="AN88" s="104">
        <v>100</v>
      </c>
      <c r="AO88" s="104"/>
      <c r="AP88" s="104"/>
      <c r="AQ88" s="104"/>
      <c r="AR88" s="104"/>
      <c r="AS88" s="104">
        <v>0</v>
      </c>
      <c r="AT88" s="104"/>
      <c r="AU88" s="104"/>
      <c r="AV88" s="104"/>
      <c r="AW88" s="104"/>
      <c r="AX88" s="104">
        <v>100</v>
      </c>
      <c r="AY88" s="104"/>
      <c r="AZ88" s="104"/>
      <c r="BA88" s="104"/>
      <c r="BB88" s="104"/>
      <c r="BC88" s="104">
        <f>AN88-Y88</f>
        <v>0</v>
      </c>
      <c r="BD88" s="104"/>
      <c r="BE88" s="104"/>
      <c r="BF88" s="104"/>
      <c r="BG88" s="104"/>
      <c r="BH88" s="104">
        <f>AS88-AD88</f>
        <v>0</v>
      </c>
      <c r="BI88" s="104"/>
      <c r="BJ88" s="104"/>
      <c r="BK88" s="104"/>
      <c r="BL88" s="104"/>
      <c r="BM88" s="104">
        <v>0</v>
      </c>
      <c r="BN88" s="104"/>
      <c r="BO88" s="104"/>
      <c r="BP88" s="104"/>
      <c r="BQ88" s="104"/>
      <c r="BR88" s="6"/>
      <c r="BS88" s="6"/>
      <c r="BT88" s="6"/>
      <c r="BU88" s="6"/>
      <c r="BV88" s="6"/>
      <c r="BW88" s="6"/>
      <c r="BX88" s="6"/>
      <c r="BY88" s="6"/>
      <c r="BZ88" s="7"/>
    </row>
    <row r="89" spans="1:107" ht="25.5" customHeight="1" x14ac:dyDescent="0.2">
      <c r="A89" s="39"/>
      <c r="B89" s="39"/>
      <c r="C89" s="188" t="s">
        <v>285</v>
      </c>
      <c r="D89" s="189"/>
      <c r="E89" s="189"/>
      <c r="F89" s="189"/>
      <c r="G89" s="189"/>
      <c r="H89" s="189"/>
      <c r="I89" s="189"/>
      <c r="J89" s="189"/>
      <c r="K89" s="189"/>
      <c r="L89" s="189"/>
      <c r="M89" s="189"/>
      <c r="N89" s="189"/>
      <c r="O89" s="189"/>
      <c r="P89" s="189"/>
      <c r="Q89" s="189"/>
      <c r="R89" s="189"/>
      <c r="S89" s="189"/>
      <c r="T89" s="189"/>
      <c r="U89" s="189"/>
      <c r="V89" s="189"/>
      <c r="W89" s="189"/>
      <c r="X89" s="190"/>
      <c r="Y89" s="104">
        <v>100</v>
      </c>
      <c r="Z89" s="104"/>
      <c r="AA89" s="104"/>
      <c r="AB89" s="104"/>
      <c r="AC89" s="104"/>
      <c r="AD89" s="104">
        <v>0</v>
      </c>
      <c r="AE89" s="104"/>
      <c r="AF89" s="104"/>
      <c r="AG89" s="104"/>
      <c r="AH89" s="104"/>
      <c r="AI89" s="104">
        <v>100</v>
      </c>
      <c r="AJ89" s="104"/>
      <c r="AK89" s="104"/>
      <c r="AL89" s="104"/>
      <c r="AM89" s="104"/>
      <c r="AN89" s="104">
        <v>100</v>
      </c>
      <c r="AO89" s="104"/>
      <c r="AP89" s="104"/>
      <c r="AQ89" s="104"/>
      <c r="AR89" s="104"/>
      <c r="AS89" s="104">
        <v>0</v>
      </c>
      <c r="AT89" s="104"/>
      <c r="AU89" s="104"/>
      <c r="AV89" s="104"/>
      <c r="AW89" s="104"/>
      <c r="AX89" s="104">
        <v>100</v>
      </c>
      <c r="AY89" s="104"/>
      <c r="AZ89" s="104"/>
      <c r="BA89" s="104"/>
      <c r="BB89" s="104"/>
      <c r="BC89" s="104">
        <f>AN89-Y89</f>
        <v>0</v>
      </c>
      <c r="BD89" s="104"/>
      <c r="BE89" s="104"/>
      <c r="BF89" s="104"/>
      <c r="BG89" s="104"/>
      <c r="BH89" s="104">
        <f>AS89-AD89</f>
        <v>0</v>
      </c>
      <c r="BI89" s="104"/>
      <c r="BJ89" s="104"/>
      <c r="BK89" s="104"/>
      <c r="BL89" s="104"/>
      <c r="BM89" s="104">
        <v>0</v>
      </c>
      <c r="BN89" s="104"/>
      <c r="BO89" s="104"/>
      <c r="BP89" s="104"/>
      <c r="BQ89" s="104"/>
      <c r="BR89" s="6"/>
      <c r="BS89" s="6"/>
      <c r="BT89" s="6"/>
      <c r="BU89" s="6"/>
      <c r="BV89" s="6"/>
      <c r="BW89" s="6"/>
      <c r="BX89" s="6"/>
      <c r="BY89" s="6"/>
      <c r="BZ89" s="7"/>
    </row>
    <row r="90" spans="1:107" ht="12" customHeight="1"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row>
    <row r="91" spans="1:107" ht="15.75" customHeight="1" x14ac:dyDescent="0.2">
      <c r="A91" s="38" t="s">
        <v>105</v>
      </c>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row>
    <row r="92" spans="1:107" ht="25.5" customHeight="1" x14ac:dyDescent="0.2">
      <c r="A92" s="211" t="s">
        <v>307</v>
      </c>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7"/>
      <c r="BO92" s="6"/>
      <c r="BP92" s="6"/>
      <c r="BQ92" s="6"/>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row>
    <row r="93" spans="1:107" ht="12"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row>
    <row r="94" spans="1:107" ht="15.75" customHeight="1" x14ac:dyDescent="0.2">
      <c r="A94" s="38" t="s">
        <v>57</v>
      </c>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row>
    <row r="95" spans="1:107" ht="15" customHeight="1" x14ac:dyDescent="0.2">
      <c r="A95" s="100" t="s">
        <v>214</v>
      </c>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row>
    <row r="96" spans="1:107" ht="48" customHeight="1" x14ac:dyDescent="0.2">
      <c r="A96" s="55" t="s">
        <v>3</v>
      </c>
      <c r="B96" s="55"/>
      <c r="C96" s="55" t="s">
        <v>4</v>
      </c>
      <c r="D96" s="55"/>
      <c r="E96" s="55"/>
      <c r="F96" s="55"/>
      <c r="G96" s="55"/>
      <c r="H96" s="55"/>
      <c r="I96" s="55"/>
      <c r="J96" s="55"/>
      <c r="K96" s="55"/>
      <c r="L96" s="55"/>
      <c r="M96" s="55"/>
      <c r="N96" s="55"/>
      <c r="O96" s="55"/>
      <c r="P96" s="55"/>
      <c r="Q96" s="55"/>
      <c r="R96" s="55"/>
      <c r="S96" s="55"/>
      <c r="T96" s="55"/>
      <c r="U96" s="55"/>
      <c r="V96" s="55"/>
      <c r="W96" s="55"/>
      <c r="X96" s="55"/>
      <c r="Y96" s="55"/>
      <c r="Z96" s="55"/>
      <c r="AA96" s="55" t="s">
        <v>58</v>
      </c>
      <c r="AB96" s="55"/>
      <c r="AC96" s="55"/>
      <c r="AD96" s="55"/>
      <c r="AE96" s="55"/>
      <c r="AF96" s="55"/>
      <c r="AG96" s="55"/>
      <c r="AH96" s="55"/>
      <c r="AI96" s="55"/>
      <c r="AJ96" s="55"/>
      <c r="AK96" s="55"/>
      <c r="AL96" s="55"/>
      <c r="AM96" s="55"/>
      <c r="AN96" s="55"/>
      <c r="AO96" s="55"/>
      <c r="AP96" s="55" t="s">
        <v>59</v>
      </c>
      <c r="AQ96" s="55"/>
      <c r="AR96" s="55"/>
      <c r="AS96" s="55"/>
      <c r="AT96" s="55"/>
      <c r="AU96" s="55"/>
      <c r="AV96" s="55"/>
      <c r="AW96" s="55"/>
      <c r="AX96" s="55"/>
      <c r="AY96" s="55"/>
      <c r="AZ96" s="55"/>
      <c r="BA96" s="55"/>
      <c r="BB96" s="55"/>
      <c r="BC96" s="55"/>
      <c r="BD96" s="55" t="s">
        <v>60</v>
      </c>
      <c r="BE96" s="55"/>
      <c r="BF96" s="55"/>
      <c r="BG96" s="55"/>
      <c r="BH96" s="55"/>
      <c r="BI96" s="55"/>
      <c r="BJ96" s="55"/>
      <c r="BK96" s="55"/>
      <c r="BL96" s="55"/>
      <c r="BM96" s="55"/>
      <c r="BN96" s="55"/>
      <c r="BO96" s="55"/>
      <c r="BP96" s="55"/>
      <c r="BQ96" s="55"/>
    </row>
    <row r="97" spans="1:80" ht="29.1" customHeight="1" x14ac:dyDescent="0.2">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c r="AA97" s="55" t="s">
        <v>2</v>
      </c>
      <c r="AB97" s="55"/>
      <c r="AC97" s="55"/>
      <c r="AD97" s="55"/>
      <c r="AE97" s="55"/>
      <c r="AF97" s="55" t="s">
        <v>1</v>
      </c>
      <c r="AG97" s="55"/>
      <c r="AH97" s="55"/>
      <c r="AI97" s="55"/>
      <c r="AJ97" s="55"/>
      <c r="AK97" s="55" t="s">
        <v>17</v>
      </c>
      <c r="AL97" s="55"/>
      <c r="AM97" s="55"/>
      <c r="AN97" s="55"/>
      <c r="AO97" s="55"/>
      <c r="AP97" s="55" t="s">
        <v>2</v>
      </c>
      <c r="AQ97" s="55"/>
      <c r="AR97" s="55"/>
      <c r="AS97" s="55"/>
      <c r="AT97" s="55"/>
      <c r="AU97" s="55" t="s">
        <v>1</v>
      </c>
      <c r="AV97" s="55"/>
      <c r="AW97" s="55"/>
      <c r="AX97" s="55"/>
      <c r="AY97" s="55"/>
      <c r="AZ97" s="55" t="s">
        <v>17</v>
      </c>
      <c r="BA97" s="55"/>
      <c r="BB97" s="55"/>
      <c r="BC97" s="55"/>
      <c r="BD97" s="55" t="s">
        <v>2</v>
      </c>
      <c r="BE97" s="55"/>
      <c r="BF97" s="55"/>
      <c r="BG97" s="55"/>
      <c r="BH97" s="55"/>
      <c r="BI97" s="55" t="s">
        <v>1</v>
      </c>
      <c r="BJ97" s="55"/>
      <c r="BK97" s="55"/>
      <c r="BL97" s="55"/>
      <c r="BM97" s="55"/>
      <c r="BN97" s="55" t="s">
        <v>18</v>
      </c>
      <c r="BO97" s="55"/>
      <c r="BP97" s="55"/>
      <c r="BQ97" s="55"/>
    </row>
    <row r="98" spans="1:80" ht="15.95" customHeight="1" x14ac:dyDescent="0.2">
      <c r="A98" s="106">
        <v>1</v>
      </c>
      <c r="B98" s="106"/>
      <c r="C98" s="106">
        <v>2</v>
      </c>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7">
        <v>3</v>
      </c>
      <c r="AB98" s="108"/>
      <c r="AC98" s="108"/>
      <c r="AD98" s="108"/>
      <c r="AE98" s="109"/>
      <c r="AF98" s="107">
        <v>4</v>
      </c>
      <c r="AG98" s="108"/>
      <c r="AH98" s="108"/>
      <c r="AI98" s="108"/>
      <c r="AJ98" s="109"/>
      <c r="AK98" s="107">
        <v>5</v>
      </c>
      <c r="AL98" s="108"/>
      <c r="AM98" s="108"/>
      <c r="AN98" s="108"/>
      <c r="AO98" s="109"/>
      <c r="AP98" s="107">
        <v>6</v>
      </c>
      <c r="AQ98" s="108"/>
      <c r="AR98" s="108"/>
      <c r="AS98" s="108"/>
      <c r="AT98" s="109"/>
      <c r="AU98" s="107">
        <v>7</v>
      </c>
      <c r="AV98" s="108"/>
      <c r="AW98" s="108"/>
      <c r="AX98" s="108"/>
      <c r="AY98" s="109"/>
      <c r="AZ98" s="107">
        <v>8</v>
      </c>
      <c r="BA98" s="108"/>
      <c r="BB98" s="108"/>
      <c r="BC98" s="109"/>
      <c r="BD98" s="107">
        <v>9</v>
      </c>
      <c r="BE98" s="108"/>
      <c r="BF98" s="108"/>
      <c r="BG98" s="108"/>
      <c r="BH98" s="109"/>
      <c r="BI98" s="106">
        <v>10</v>
      </c>
      <c r="BJ98" s="106"/>
      <c r="BK98" s="106"/>
      <c r="BL98" s="106"/>
      <c r="BM98" s="106"/>
      <c r="BN98" s="106">
        <v>11</v>
      </c>
      <c r="BO98" s="106"/>
      <c r="BP98" s="106"/>
      <c r="BQ98" s="106"/>
    </row>
    <row r="99" spans="1:80" ht="15.75" hidden="1" customHeight="1" x14ac:dyDescent="0.2">
      <c r="A99" s="39" t="s">
        <v>11</v>
      </c>
      <c r="B99" s="39"/>
      <c r="C99" s="101" t="s">
        <v>12</v>
      </c>
      <c r="D99" s="101"/>
      <c r="E99" s="101"/>
      <c r="F99" s="101"/>
      <c r="G99" s="101"/>
      <c r="H99" s="101"/>
      <c r="I99" s="101"/>
      <c r="J99" s="101"/>
      <c r="K99" s="101"/>
      <c r="L99" s="101"/>
      <c r="M99" s="101"/>
      <c r="N99" s="101"/>
      <c r="O99" s="101"/>
      <c r="P99" s="101"/>
      <c r="Q99" s="101"/>
      <c r="R99" s="101"/>
      <c r="S99" s="101"/>
      <c r="T99" s="101"/>
      <c r="U99" s="101"/>
      <c r="V99" s="101"/>
      <c r="W99" s="101"/>
      <c r="X99" s="101"/>
      <c r="Y99" s="101"/>
      <c r="Z99" s="102"/>
      <c r="AA99" s="103" t="s">
        <v>33</v>
      </c>
      <c r="AB99" s="103"/>
      <c r="AC99" s="103"/>
      <c r="AD99" s="103"/>
      <c r="AE99" s="103"/>
      <c r="AF99" s="103" t="s">
        <v>91</v>
      </c>
      <c r="AG99" s="103"/>
      <c r="AH99" s="103"/>
      <c r="AI99" s="103"/>
      <c r="AJ99" s="103"/>
      <c r="AK99" s="148" t="s">
        <v>13</v>
      </c>
      <c r="AL99" s="148"/>
      <c r="AM99" s="148"/>
      <c r="AN99" s="148"/>
      <c r="AO99" s="148"/>
      <c r="AP99" s="103" t="s">
        <v>34</v>
      </c>
      <c r="AQ99" s="103"/>
      <c r="AR99" s="103"/>
      <c r="AS99" s="103"/>
      <c r="AT99" s="103"/>
      <c r="AU99" s="103" t="s">
        <v>19</v>
      </c>
      <c r="AV99" s="103"/>
      <c r="AW99" s="103"/>
      <c r="AX99" s="103"/>
      <c r="AY99" s="103"/>
      <c r="AZ99" s="148" t="s">
        <v>13</v>
      </c>
      <c r="BA99" s="148"/>
      <c r="BB99" s="148"/>
      <c r="BC99" s="148"/>
      <c r="BD99" s="104" t="s">
        <v>104</v>
      </c>
      <c r="BE99" s="104"/>
      <c r="BF99" s="104"/>
      <c r="BG99" s="104"/>
      <c r="BH99" s="104"/>
      <c r="BI99" s="104" t="s">
        <v>104</v>
      </c>
      <c r="BJ99" s="104"/>
      <c r="BK99" s="104"/>
      <c r="BL99" s="104"/>
      <c r="BM99" s="104"/>
      <c r="BN99" s="105" t="s">
        <v>104</v>
      </c>
      <c r="BO99" s="105"/>
      <c r="BP99" s="105"/>
      <c r="BQ99" s="105"/>
      <c r="CA99" s="1" t="s">
        <v>95</v>
      </c>
    </row>
    <row r="100" spans="1:80" s="169" customFormat="1" ht="12.75" customHeight="1" x14ac:dyDescent="0.2">
      <c r="A100" s="117">
        <v>1</v>
      </c>
      <c r="B100" s="117"/>
      <c r="C100" s="165" t="s">
        <v>107</v>
      </c>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7"/>
      <c r="AA100" s="168">
        <v>300000</v>
      </c>
      <c r="AB100" s="168"/>
      <c r="AC100" s="168"/>
      <c r="AD100" s="168"/>
      <c r="AE100" s="168"/>
      <c r="AF100" s="168">
        <v>0</v>
      </c>
      <c r="AG100" s="168"/>
      <c r="AH100" s="168"/>
      <c r="AI100" s="168"/>
      <c r="AJ100" s="168"/>
      <c r="AK100" s="168">
        <f>AA100+AF100</f>
        <v>300000</v>
      </c>
      <c r="AL100" s="168"/>
      <c r="AM100" s="168"/>
      <c r="AN100" s="168"/>
      <c r="AO100" s="168"/>
      <c r="AP100" s="168">
        <v>433200</v>
      </c>
      <c r="AQ100" s="168"/>
      <c r="AR100" s="168"/>
      <c r="AS100" s="168"/>
      <c r="AT100" s="168"/>
      <c r="AU100" s="168">
        <v>0</v>
      </c>
      <c r="AV100" s="168"/>
      <c r="AW100" s="168"/>
      <c r="AX100" s="168"/>
      <c r="AY100" s="168"/>
      <c r="AZ100" s="168">
        <f>AP100+AU100</f>
        <v>433200</v>
      </c>
      <c r="BA100" s="168"/>
      <c r="BB100" s="168"/>
      <c r="BC100" s="168"/>
      <c r="BD100" s="168">
        <f>IF(AA100=0,0,AP100/AA100*100-100)</f>
        <v>44.400000000000006</v>
      </c>
      <c r="BE100" s="168"/>
      <c r="BF100" s="168"/>
      <c r="BG100" s="168"/>
      <c r="BH100" s="168"/>
      <c r="BI100" s="168">
        <f>IF(AF100=0,0,AU100/AF100*100-100)</f>
        <v>0</v>
      </c>
      <c r="BJ100" s="168"/>
      <c r="BK100" s="168"/>
      <c r="BL100" s="168"/>
      <c r="BM100" s="168"/>
      <c r="BN100" s="168">
        <f>IF(AK100=0,0,AZ100/AK100*100-100)</f>
        <v>44.400000000000006</v>
      </c>
      <c r="BO100" s="168"/>
      <c r="BP100" s="168"/>
      <c r="BQ100" s="168"/>
      <c r="CA100" s="169" t="s">
        <v>96</v>
      </c>
    </row>
    <row r="101" spans="1:80" ht="51" customHeight="1" x14ac:dyDescent="0.2">
      <c r="A101" s="170" t="s">
        <v>42</v>
      </c>
      <c r="B101" s="39"/>
      <c r="C101" s="171" t="s">
        <v>261</v>
      </c>
      <c r="D101" s="172"/>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3"/>
      <c r="AA101" s="174">
        <v>100000</v>
      </c>
      <c r="AB101" s="174"/>
      <c r="AC101" s="174"/>
      <c r="AD101" s="174"/>
      <c r="AE101" s="174"/>
      <c r="AF101" s="174">
        <v>0</v>
      </c>
      <c r="AG101" s="174"/>
      <c r="AH101" s="174"/>
      <c r="AI101" s="174"/>
      <c r="AJ101" s="174"/>
      <c r="AK101" s="174">
        <f>AA101+AF101</f>
        <v>100000</v>
      </c>
      <c r="AL101" s="174"/>
      <c r="AM101" s="174"/>
      <c r="AN101" s="174"/>
      <c r="AO101" s="174"/>
      <c r="AP101" s="174">
        <v>163200</v>
      </c>
      <c r="AQ101" s="174"/>
      <c r="AR101" s="174"/>
      <c r="AS101" s="174"/>
      <c r="AT101" s="174"/>
      <c r="AU101" s="174">
        <v>0</v>
      </c>
      <c r="AV101" s="174"/>
      <c r="AW101" s="174"/>
      <c r="AX101" s="174"/>
      <c r="AY101" s="174"/>
      <c r="AZ101" s="174">
        <f>AP101+AU101</f>
        <v>163200</v>
      </c>
      <c r="BA101" s="174"/>
      <c r="BB101" s="174"/>
      <c r="BC101" s="174"/>
      <c r="BD101" s="174">
        <f>IF(AA101=0,0,AP101/AA101*100-100)</f>
        <v>63.199999999999989</v>
      </c>
      <c r="BE101" s="174"/>
      <c r="BF101" s="174"/>
      <c r="BG101" s="174"/>
      <c r="BH101" s="174"/>
      <c r="BI101" s="174">
        <f>IF(AF101=0,0,AU101/AF101*100-100)</f>
        <v>0</v>
      </c>
      <c r="BJ101" s="174"/>
      <c r="BK101" s="174"/>
      <c r="BL101" s="174"/>
      <c r="BM101" s="174"/>
      <c r="BN101" s="174">
        <f>IF(AK101=0,0,AZ101/AK101*100-100)</f>
        <v>63.199999999999989</v>
      </c>
      <c r="BO101" s="174"/>
      <c r="BP101" s="174"/>
      <c r="BQ101" s="174"/>
    </row>
    <row r="102" spans="1:80" ht="25.5" customHeight="1" x14ac:dyDescent="0.2">
      <c r="A102" s="170" t="s">
        <v>101</v>
      </c>
      <c r="B102" s="39"/>
      <c r="C102" s="171" t="s">
        <v>263</v>
      </c>
      <c r="D102" s="172"/>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3"/>
      <c r="AA102" s="174">
        <v>200000</v>
      </c>
      <c r="AB102" s="174"/>
      <c r="AC102" s="174"/>
      <c r="AD102" s="174"/>
      <c r="AE102" s="174"/>
      <c r="AF102" s="174">
        <v>0</v>
      </c>
      <c r="AG102" s="174"/>
      <c r="AH102" s="174"/>
      <c r="AI102" s="174"/>
      <c r="AJ102" s="174"/>
      <c r="AK102" s="174">
        <f>AA102+AF102</f>
        <v>200000</v>
      </c>
      <c r="AL102" s="174"/>
      <c r="AM102" s="174"/>
      <c r="AN102" s="174"/>
      <c r="AO102" s="174"/>
      <c r="AP102" s="174">
        <v>100000</v>
      </c>
      <c r="AQ102" s="174"/>
      <c r="AR102" s="174"/>
      <c r="AS102" s="174"/>
      <c r="AT102" s="174"/>
      <c r="AU102" s="174">
        <v>0</v>
      </c>
      <c r="AV102" s="174"/>
      <c r="AW102" s="174"/>
      <c r="AX102" s="174"/>
      <c r="AY102" s="174"/>
      <c r="AZ102" s="174">
        <f>AP102+AU102</f>
        <v>100000</v>
      </c>
      <c r="BA102" s="174"/>
      <c r="BB102" s="174"/>
      <c r="BC102" s="174"/>
      <c r="BD102" s="174">
        <f>IF(AA102=0,0,AP102/AA102*100-100)</f>
        <v>-50</v>
      </c>
      <c r="BE102" s="174"/>
      <c r="BF102" s="174"/>
      <c r="BG102" s="174"/>
      <c r="BH102" s="174"/>
      <c r="BI102" s="174">
        <f>IF(AF102=0,0,AU102/AF102*100-100)</f>
        <v>0</v>
      </c>
      <c r="BJ102" s="174"/>
      <c r="BK102" s="174"/>
      <c r="BL102" s="174"/>
      <c r="BM102" s="174"/>
      <c r="BN102" s="174">
        <f>IF(AK102=0,0,AZ102/AK102*100-100)</f>
        <v>-50</v>
      </c>
      <c r="BO102" s="174"/>
      <c r="BP102" s="174"/>
      <c r="BQ102" s="174"/>
    </row>
    <row r="103" spans="1:80" ht="63.75" customHeight="1" x14ac:dyDescent="0.2">
      <c r="A103" s="170" t="s">
        <v>112</v>
      </c>
      <c r="B103" s="39"/>
      <c r="C103" s="171" t="s">
        <v>264</v>
      </c>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3"/>
      <c r="AA103" s="174">
        <v>0</v>
      </c>
      <c r="AB103" s="174"/>
      <c r="AC103" s="174"/>
      <c r="AD103" s="174"/>
      <c r="AE103" s="174"/>
      <c r="AF103" s="174">
        <v>0</v>
      </c>
      <c r="AG103" s="174"/>
      <c r="AH103" s="174"/>
      <c r="AI103" s="174"/>
      <c r="AJ103" s="174"/>
      <c r="AK103" s="174">
        <f>AA103+AF103</f>
        <v>0</v>
      </c>
      <c r="AL103" s="174"/>
      <c r="AM103" s="174"/>
      <c r="AN103" s="174"/>
      <c r="AO103" s="174"/>
      <c r="AP103" s="174">
        <v>100000</v>
      </c>
      <c r="AQ103" s="174"/>
      <c r="AR103" s="174"/>
      <c r="AS103" s="174"/>
      <c r="AT103" s="174"/>
      <c r="AU103" s="174">
        <v>0</v>
      </c>
      <c r="AV103" s="174"/>
      <c r="AW103" s="174"/>
      <c r="AX103" s="174"/>
      <c r="AY103" s="174"/>
      <c r="AZ103" s="174">
        <f>AP103+AU103</f>
        <v>100000</v>
      </c>
      <c r="BA103" s="174"/>
      <c r="BB103" s="174"/>
      <c r="BC103" s="174"/>
      <c r="BD103" s="174">
        <f>IF(AA103=0,0,AP103/AA103*100-100)</f>
        <v>0</v>
      </c>
      <c r="BE103" s="174"/>
      <c r="BF103" s="174"/>
      <c r="BG103" s="174"/>
      <c r="BH103" s="174"/>
      <c r="BI103" s="174">
        <f>IF(AF103=0,0,AU103/AF103*100-100)</f>
        <v>0</v>
      </c>
      <c r="BJ103" s="174"/>
      <c r="BK103" s="174"/>
      <c r="BL103" s="174"/>
      <c r="BM103" s="174"/>
      <c r="BN103" s="174">
        <f>IF(AK103=0,0,AZ103/AK103*100-100)</f>
        <v>0</v>
      </c>
      <c r="BO103" s="174"/>
      <c r="BP103" s="174"/>
      <c r="BQ103" s="174"/>
    </row>
    <row r="104" spans="1:80" ht="25.5" customHeight="1" x14ac:dyDescent="0.2">
      <c r="A104" s="170" t="s">
        <v>265</v>
      </c>
      <c r="B104" s="39"/>
      <c r="C104" s="171" t="s">
        <v>266</v>
      </c>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3"/>
      <c r="AA104" s="174">
        <v>0</v>
      </c>
      <c r="AB104" s="174"/>
      <c r="AC104" s="174"/>
      <c r="AD104" s="174"/>
      <c r="AE104" s="174"/>
      <c r="AF104" s="174">
        <v>0</v>
      </c>
      <c r="AG104" s="174"/>
      <c r="AH104" s="174"/>
      <c r="AI104" s="174"/>
      <c r="AJ104" s="174"/>
      <c r="AK104" s="174">
        <f>AA104+AF104</f>
        <v>0</v>
      </c>
      <c r="AL104" s="174"/>
      <c r="AM104" s="174"/>
      <c r="AN104" s="174"/>
      <c r="AO104" s="174"/>
      <c r="AP104" s="174">
        <v>70000</v>
      </c>
      <c r="AQ104" s="174"/>
      <c r="AR104" s="174"/>
      <c r="AS104" s="174"/>
      <c r="AT104" s="174"/>
      <c r="AU104" s="174">
        <v>0</v>
      </c>
      <c r="AV104" s="174"/>
      <c r="AW104" s="174"/>
      <c r="AX104" s="174"/>
      <c r="AY104" s="174"/>
      <c r="AZ104" s="174">
        <f>AP104+AU104</f>
        <v>70000</v>
      </c>
      <c r="BA104" s="174"/>
      <c r="BB104" s="174"/>
      <c r="BC104" s="174"/>
      <c r="BD104" s="174">
        <f>IF(AA104=0,0,AP104/AA104*100-100)</f>
        <v>0</v>
      </c>
      <c r="BE104" s="174"/>
      <c r="BF104" s="174"/>
      <c r="BG104" s="174"/>
      <c r="BH104" s="174"/>
      <c r="BI104" s="174">
        <f>IF(AF104=0,0,AU104/AF104*100-100)</f>
        <v>0</v>
      </c>
      <c r="BJ104" s="174"/>
      <c r="BK104" s="174"/>
      <c r="BL104" s="174"/>
      <c r="BM104" s="174"/>
      <c r="BN104" s="174">
        <f>IF(AK104=0,0,AZ104/AK104*100-100)</f>
        <v>0</v>
      </c>
      <c r="BO104" s="174"/>
      <c r="BP104" s="174"/>
      <c r="BQ104" s="174"/>
    </row>
    <row r="105" spans="1:80" ht="15.75" hidden="1" customHeight="1" x14ac:dyDescent="0.2">
      <c r="A105" s="39" t="s">
        <v>11</v>
      </c>
      <c r="B105" s="39"/>
      <c r="C105" s="101" t="s">
        <v>12</v>
      </c>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2"/>
      <c r="AA105" s="103" t="s">
        <v>33</v>
      </c>
      <c r="AB105" s="103"/>
      <c r="AC105" s="103"/>
      <c r="AD105" s="103"/>
      <c r="AE105" s="103"/>
      <c r="AF105" s="103" t="s">
        <v>91</v>
      </c>
      <c r="AG105" s="103"/>
      <c r="AH105" s="103"/>
      <c r="AI105" s="103"/>
      <c r="AJ105" s="103"/>
      <c r="AK105" s="148" t="s">
        <v>13</v>
      </c>
      <c r="AL105" s="148"/>
      <c r="AM105" s="148"/>
      <c r="AN105" s="148"/>
      <c r="AO105" s="148"/>
      <c r="AP105" s="103" t="s">
        <v>34</v>
      </c>
      <c r="AQ105" s="103"/>
      <c r="AR105" s="103"/>
      <c r="AS105" s="103"/>
      <c r="AT105" s="103"/>
      <c r="AU105" s="103" t="s">
        <v>19</v>
      </c>
      <c r="AV105" s="103"/>
      <c r="AW105" s="103"/>
      <c r="AX105" s="103"/>
      <c r="AY105" s="103"/>
      <c r="AZ105" s="148" t="s">
        <v>13</v>
      </c>
      <c r="BA105" s="148"/>
      <c r="BB105" s="148"/>
      <c r="BC105" s="148"/>
      <c r="BD105" s="104" t="s">
        <v>104</v>
      </c>
      <c r="BE105" s="104"/>
      <c r="BF105" s="104"/>
      <c r="BG105" s="104"/>
      <c r="BH105" s="104"/>
      <c r="BI105" s="104" t="s">
        <v>104</v>
      </c>
      <c r="BJ105" s="104"/>
      <c r="BK105" s="104"/>
      <c r="BL105" s="104"/>
      <c r="BM105" s="104"/>
      <c r="BN105" s="105" t="s">
        <v>104</v>
      </c>
      <c r="BO105" s="105"/>
      <c r="BP105" s="105"/>
      <c r="BQ105" s="105"/>
      <c r="CA105" s="1" t="s">
        <v>97</v>
      </c>
    </row>
    <row r="106" spans="1:80" s="169" customFormat="1" ht="25.5" customHeight="1" x14ac:dyDescent="0.2">
      <c r="A106" s="117"/>
      <c r="B106" s="117"/>
      <c r="C106" s="184" t="s">
        <v>261</v>
      </c>
      <c r="D106" s="195"/>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6"/>
      <c r="CA106" s="169" t="s">
        <v>98</v>
      </c>
      <c r="CB106" s="169" t="s">
        <v>286</v>
      </c>
    </row>
    <row r="107" spans="1:80" s="169" customFormat="1" ht="15" customHeight="1" x14ac:dyDescent="0.2">
      <c r="A107" s="117"/>
      <c r="B107" s="117"/>
      <c r="C107" s="185" t="s">
        <v>116</v>
      </c>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2"/>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c r="BF107" s="168"/>
      <c r="BG107" s="168"/>
      <c r="BH107" s="168"/>
      <c r="BI107" s="168"/>
      <c r="BJ107" s="168"/>
      <c r="BK107" s="168"/>
      <c r="BL107" s="168"/>
      <c r="BM107" s="168"/>
      <c r="BN107" s="168"/>
      <c r="BO107" s="168"/>
      <c r="BP107" s="168"/>
      <c r="BQ107" s="168"/>
    </row>
    <row r="108" spans="1:80" ht="15" customHeight="1" x14ac:dyDescent="0.2">
      <c r="A108" s="39"/>
      <c r="B108" s="39"/>
      <c r="C108" s="188" t="s">
        <v>267</v>
      </c>
      <c r="D108" s="189"/>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90"/>
      <c r="AA108" s="174">
        <v>100000</v>
      </c>
      <c r="AB108" s="174"/>
      <c r="AC108" s="174"/>
      <c r="AD108" s="174"/>
      <c r="AE108" s="174"/>
      <c r="AF108" s="174">
        <v>0</v>
      </c>
      <c r="AG108" s="174"/>
      <c r="AH108" s="174"/>
      <c r="AI108" s="174"/>
      <c r="AJ108" s="174"/>
      <c r="AK108" s="174">
        <v>100000</v>
      </c>
      <c r="AL108" s="174"/>
      <c r="AM108" s="174"/>
      <c r="AN108" s="174"/>
      <c r="AO108" s="174"/>
      <c r="AP108" s="174">
        <v>163200</v>
      </c>
      <c r="AQ108" s="174"/>
      <c r="AR108" s="174"/>
      <c r="AS108" s="174"/>
      <c r="AT108" s="174"/>
      <c r="AU108" s="174">
        <v>0</v>
      </c>
      <c r="AV108" s="174"/>
      <c r="AW108" s="174"/>
      <c r="AX108" s="174"/>
      <c r="AY108" s="174"/>
      <c r="AZ108" s="174">
        <f>AP108+AU108</f>
        <v>163200</v>
      </c>
      <c r="BA108" s="174"/>
      <c r="BB108" s="174"/>
      <c r="BC108" s="174"/>
      <c r="BD108" s="174">
        <f>IF(AA108=0,0,AP108/AA108*100-100)</f>
        <v>63.199999999999989</v>
      </c>
      <c r="BE108" s="174"/>
      <c r="BF108" s="174"/>
      <c r="BG108" s="174"/>
      <c r="BH108" s="174"/>
      <c r="BI108" s="174">
        <f>IF(AF108=0,0,AU108/AF108*100-100)</f>
        <v>0</v>
      </c>
      <c r="BJ108" s="174"/>
      <c r="BK108" s="174"/>
      <c r="BL108" s="174"/>
      <c r="BM108" s="174"/>
      <c r="BN108" s="174">
        <f>IF(AK108=0,0,AZ108/AK108*100-100)</f>
        <v>63.199999999999989</v>
      </c>
      <c r="BO108" s="174"/>
      <c r="BP108" s="174"/>
      <c r="BQ108" s="174"/>
    </row>
    <row r="109" spans="1:80" ht="25.5" customHeight="1" x14ac:dyDescent="0.2">
      <c r="A109" s="39"/>
      <c r="B109" s="39"/>
      <c r="C109" s="188" t="s">
        <v>288</v>
      </c>
      <c r="D109" s="193"/>
      <c r="E109" s="193"/>
      <c r="F109" s="193"/>
      <c r="G109" s="193"/>
      <c r="H109" s="193"/>
      <c r="I109" s="193"/>
      <c r="J109" s="193"/>
      <c r="K109" s="193"/>
      <c r="L109" s="193"/>
      <c r="M109" s="193"/>
      <c r="N109" s="193"/>
      <c r="O109" s="193"/>
      <c r="P109" s="193"/>
      <c r="Q109" s="193"/>
      <c r="R109" s="193"/>
      <c r="S109" s="193"/>
      <c r="T109" s="193"/>
      <c r="U109" s="193"/>
      <c r="V109" s="193"/>
      <c r="W109" s="193"/>
      <c r="X109" s="193"/>
      <c r="Y109" s="193"/>
      <c r="Z109" s="193"/>
      <c r="AA109" s="193"/>
      <c r="AB109" s="193"/>
      <c r="AC109" s="193"/>
      <c r="AD109" s="193"/>
      <c r="AE109" s="193"/>
      <c r="AF109" s="193"/>
      <c r="AG109" s="193"/>
      <c r="AH109" s="193"/>
      <c r="AI109" s="193"/>
      <c r="AJ109" s="193"/>
      <c r="AK109" s="193"/>
      <c r="AL109" s="193"/>
      <c r="AM109" s="193"/>
      <c r="AN109" s="193"/>
      <c r="AO109" s="193"/>
      <c r="AP109" s="193"/>
      <c r="AQ109" s="193"/>
      <c r="AR109" s="193"/>
      <c r="AS109" s="193"/>
      <c r="AT109" s="193"/>
      <c r="AU109" s="193"/>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4"/>
      <c r="CB109" s="1" t="s">
        <v>287</v>
      </c>
    </row>
    <row r="110" spans="1:80" s="169" customFormat="1" ht="15" customHeight="1" x14ac:dyDescent="0.2">
      <c r="A110" s="117"/>
      <c r="B110" s="117"/>
      <c r="C110" s="185" t="s">
        <v>136</v>
      </c>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2"/>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8"/>
      <c r="AY110" s="168"/>
      <c r="AZ110" s="168"/>
      <c r="BA110" s="168"/>
      <c r="BB110" s="168"/>
      <c r="BC110" s="168"/>
      <c r="BD110" s="168"/>
      <c r="BE110" s="168"/>
      <c r="BF110" s="168"/>
      <c r="BG110" s="168"/>
      <c r="BH110" s="168"/>
      <c r="BI110" s="168"/>
      <c r="BJ110" s="168"/>
      <c r="BK110" s="168"/>
      <c r="BL110" s="168"/>
      <c r="BM110" s="168"/>
      <c r="BN110" s="168"/>
      <c r="BO110" s="168"/>
      <c r="BP110" s="168"/>
      <c r="BQ110" s="168"/>
    </row>
    <row r="111" spans="1:80" ht="25.5" customHeight="1" x14ac:dyDescent="0.2">
      <c r="A111" s="39"/>
      <c r="B111" s="39"/>
      <c r="C111" s="188" t="s">
        <v>272</v>
      </c>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90"/>
      <c r="AA111" s="174">
        <v>2</v>
      </c>
      <c r="AB111" s="174"/>
      <c r="AC111" s="174"/>
      <c r="AD111" s="174"/>
      <c r="AE111" s="174"/>
      <c r="AF111" s="174">
        <v>0</v>
      </c>
      <c r="AG111" s="174"/>
      <c r="AH111" s="174"/>
      <c r="AI111" s="174"/>
      <c r="AJ111" s="174"/>
      <c r="AK111" s="174">
        <v>2</v>
      </c>
      <c r="AL111" s="174"/>
      <c r="AM111" s="174"/>
      <c r="AN111" s="174"/>
      <c r="AO111" s="174"/>
      <c r="AP111" s="174">
        <v>2</v>
      </c>
      <c r="AQ111" s="174"/>
      <c r="AR111" s="174"/>
      <c r="AS111" s="174"/>
      <c r="AT111" s="174"/>
      <c r="AU111" s="174">
        <v>0</v>
      </c>
      <c r="AV111" s="174"/>
      <c r="AW111" s="174"/>
      <c r="AX111" s="174"/>
      <c r="AY111" s="174"/>
      <c r="AZ111" s="174">
        <f>AP111+AU111</f>
        <v>2</v>
      </c>
      <c r="BA111" s="174"/>
      <c r="BB111" s="174"/>
      <c r="BC111" s="174"/>
      <c r="BD111" s="174">
        <f>IF(AA111=0,0,AP111/AA111*100-100)</f>
        <v>0</v>
      </c>
      <c r="BE111" s="174"/>
      <c r="BF111" s="174"/>
      <c r="BG111" s="174"/>
      <c r="BH111" s="174"/>
      <c r="BI111" s="174">
        <f>IF(AF111=0,0,AU111/AF111*100-100)</f>
        <v>0</v>
      </c>
      <c r="BJ111" s="174"/>
      <c r="BK111" s="174"/>
      <c r="BL111" s="174"/>
      <c r="BM111" s="174"/>
      <c r="BN111" s="174">
        <f>IF(AK111=0,0,AZ111/AK111*100-100)</f>
        <v>0</v>
      </c>
      <c r="BO111" s="174"/>
      <c r="BP111" s="174"/>
      <c r="BQ111" s="174"/>
    </row>
    <row r="112" spans="1:80" s="169" customFormat="1" ht="15" customHeight="1" x14ac:dyDescent="0.2">
      <c r="A112" s="117"/>
      <c r="B112" s="117"/>
      <c r="C112" s="185" t="s">
        <v>145</v>
      </c>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2"/>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8"/>
      <c r="AX112" s="168"/>
      <c r="AY112" s="168"/>
      <c r="AZ112" s="168"/>
      <c r="BA112" s="168"/>
      <c r="BB112" s="168"/>
      <c r="BC112" s="168"/>
      <c r="BD112" s="168"/>
      <c r="BE112" s="168"/>
      <c r="BF112" s="168"/>
      <c r="BG112" s="168"/>
      <c r="BH112" s="168"/>
      <c r="BI112" s="168"/>
      <c r="BJ112" s="168"/>
      <c r="BK112" s="168"/>
      <c r="BL112" s="168"/>
      <c r="BM112" s="168"/>
      <c r="BN112" s="168"/>
      <c r="BO112" s="168"/>
      <c r="BP112" s="168"/>
      <c r="BQ112" s="168"/>
    </row>
    <row r="113" spans="1:80" ht="15" customHeight="1" x14ac:dyDescent="0.2">
      <c r="A113" s="39"/>
      <c r="B113" s="39"/>
      <c r="C113" s="188" t="s">
        <v>276</v>
      </c>
      <c r="D113" s="189"/>
      <c r="E113" s="189"/>
      <c r="F113" s="189"/>
      <c r="G113" s="189"/>
      <c r="H113" s="189"/>
      <c r="I113" s="189"/>
      <c r="J113" s="189"/>
      <c r="K113" s="189"/>
      <c r="L113" s="189"/>
      <c r="M113" s="189"/>
      <c r="N113" s="189"/>
      <c r="O113" s="189"/>
      <c r="P113" s="189"/>
      <c r="Q113" s="189"/>
      <c r="R113" s="189"/>
      <c r="S113" s="189"/>
      <c r="T113" s="189"/>
      <c r="U113" s="189"/>
      <c r="V113" s="189"/>
      <c r="W113" s="189"/>
      <c r="X113" s="189"/>
      <c r="Y113" s="189"/>
      <c r="Z113" s="190"/>
      <c r="AA113" s="174">
        <v>50000</v>
      </c>
      <c r="AB113" s="174"/>
      <c r="AC113" s="174"/>
      <c r="AD113" s="174"/>
      <c r="AE113" s="174"/>
      <c r="AF113" s="174">
        <v>0</v>
      </c>
      <c r="AG113" s="174"/>
      <c r="AH113" s="174"/>
      <c r="AI113" s="174"/>
      <c r="AJ113" s="174"/>
      <c r="AK113" s="174">
        <v>50000</v>
      </c>
      <c r="AL113" s="174"/>
      <c r="AM113" s="174"/>
      <c r="AN113" s="174"/>
      <c r="AO113" s="174"/>
      <c r="AP113" s="174">
        <v>81600</v>
      </c>
      <c r="AQ113" s="174"/>
      <c r="AR113" s="174"/>
      <c r="AS113" s="174"/>
      <c r="AT113" s="174"/>
      <c r="AU113" s="174">
        <v>0</v>
      </c>
      <c r="AV113" s="174"/>
      <c r="AW113" s="174"/>
      <c r="AX113" s="174"/>
      <c r="AY113" s="174"/>
      <c r="AZ113" s="174">
        <f>AP113+AU113</f>
        <v>81600</v>
      </c>
      <c r="BA113" s="174"/>
      <c r="BB113" s="174"/>
      <c r="BC113" s="174"/>
      <c r="BD113" s="174">
        <f>IF(AA113=0,0,AP113/AA113*100-100)</f>
        <v>63.199999999999989</v>
      </c>
      <c r="BE113" s="174"/>
      <c r="BF113" s="174"/>
      <c r="BG113" s="174"/>
      <c r="BH113" s="174"/>
      <c r="BI113" s="174">
        <f>IF(AF113=0,0,AU113/AF113*100-100)</f>
        <v>0</v>
      </c>
      <c r="BJ113" s="174"/>
      <c r="BK113" s="174"/>
      <c r="BL113" s="174"/>
      <c r="BM113" s="174"/>
      <c r="BN113" s="174">
        <f>IF(AK113=0,0,AZ113/AK113*100-100)</f>
        <v>63.199999999999989</v>
      </c>
      <c r="BO113" s="174"/>
      <c r="BP113" s="174"/>
      <c r="BQ113" s="174"/>
    </row>
    <row r="114" spans="1:80" ht="12.75" customHeight="1" x14ac:dyDescent="0.2">
      <c r="A114" s="39"/>
      <c r="B114" s="39"/>
      <c r="C114" s="188" t="s">
        <v>290</v>
      </c>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3"/>
      <c r="AO114" s="193"/>
      <c r="AP114" s="193"/>
      <c r="AQ114" s="193"/>
      <c r="AR114" s="193"/>
      <c r="AS114" s="193"/>
      <c r="AT114" s="193"/>
      <c r="AU114" s="193"/>
      <c r="AV114" s="193"/>
      <c r="AW114" s="193"/>
      <c r="AX114" s="193"/>
      <c r="AY114" s="193"/>
      <c r="AZ114" s="193"/>
      <c r="BA114" s="193"/>
      <c r="BB114" s="193"/>
      <c r="BC114" s="193"/>
      <c r="BD114" s="193"/>
      <c r="BE114" s="193"/>
      <c r="BF114" s="193"/>
      <c r="BG114" s="193"/>
      <c r="BH114" s="193"/>
      <c r="BI114" s="193"/>
      <c r="BJ114" s="193"/>
      <c r="BK114" s="193"/>
      <c r="BL114" s="193"/>
      <c r="BM114" s="193"/>
      <c r="BN114" s="193"/>
      <c r="BO114" s="193"/>
      <c r="BP114" s="193"/>
      <c r="BQ114" s="194"/>
      <c r="CB114" s="1" t="s">
        <v>289</v>
      </c>
    </row>
    <row r="115" spans="1:80" s="169" customFormat="1" ht="15" customHeight="1" x14ac:dyDescent="0.2">
      <c r="A115" s="117"/>
      <c r="B115" s="117"/>
      <c r="C115" s="185" t="s">
        <v>166</v>
      </c>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2"/>
      <c r="AA115" s="168"/>
      <c r="AB115" s="168"/>
      <c r="AC115" s="168"/>
      <c r="AD115" s="168"/>
      <c r="AE115" s="168"/>
      <c r="AF115" s="168"/>
      <c r="AG115" s="168"/>
      <c r="AH115" s="168"/>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row>
    <row r="116" spans="1:80" ht="25.5" customHeight="1" x14ac:dyDescent="0.2">
      <c r="A116" s="39"/>
      <c r="B116" s="39"/>
      <c r="C116" s="188" t="s">
        <v>281</v>
      </c>
      <c r="D116" s="189"/>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90"/>
      <c r="AA116" s="174">
        <v>100</v>
      </c>
      <c r="AB116" s="174"/>
      <c r="AC116" s="174"/>
      <c r="AD116" s="174"/>
      <c r="AE116" s="174"/>
      <c r="AF116" s="174">
        <v>0</v>
      </c>
      <c r="AG116" s="174"/>
      <c r="AH116" s="174"/>
      <c r="AI116" s="174"/>
      <c r="AJ116" s="174"/>
      <c r="AK116" s="174">
        <v>100</v>
      </c>
      <c r="AL116" s="174"/>
      <c r="AM116" s="174"/>
      <c r="AN116" s="174"/>
      <c r="AO116" s="174"/>
      <c r="AP116" s="174">
        <v>96</v>
      </c>
      <c r="AQ116" s="174"/>
      <c r="AR116" s="174"/>
      <c r="AS116" s="174"/>
      <c r="AT116" s="174"/>
      <c r="AU116" s="174">
        <v>0</v>
      </c>
      <c r="AV116" s="174"/>
      <c r="AW116" s="174"/>
      <c r="AX116" s="174"/>
      <c r="AY116" s="174"/>
      <c r="AZ116" s="174">
        <f>AP116+AU116</f>
        <v>96</v>
      </c>
      <c r="BA116" s="174"/>
      <c r="BB116" s="174"/>
      <c r="BC116" s="174"/>
      <c r="BD116" s="174">
        <f>IF(AA116=0,0,AP116/AA116*100-100)</f>
        <v>-4</v>
      </c>
      <c r="BE116" s="174"/>
      <c r="BF116" s="174"/>
      <c r="BG116" s="174"/>
      <c r="BH116" s="174"/>
      <c r="BI116" s="174">
        <f>IF(AF116=0,0,AU116/AF116*100-100)</f>
        <v>0</v>
      </c>
      <c r="BJ116" s="174"/>
      <c r="BK116" s="174"/>
      <c r="BL116" s="174"/>
      <c r="BM116" s="174"/>
      <c r="BN116" s="174">
        <f>IF(AK116=0,0,AZ116/AK116*100-100)</f>
        <v>-4</v>
      </c>
      <c r="BO116" s="174"/>
      <c r="BP116" s="174"/>
      <c r="BQ116" s="174"/>
    </row>
    <row r="117" spans="1:80" s="169" customFormat="1" ht="12.75" customHeight="1" x14ac:dyDescent="0.2">
      <c r="A117" s="117"/>
      <c r="B117" s="117"/>
      <c r="C117" s="184" t="s">
        <v>263</v>
      </c>
      <c r="D117" s="195"/>
      <c r="E117" s="195"/>
      <c r="F117" s="195"/>
      <c r="G117" s="195"/>
      <c r="H117" s="195"/>
      <c r="I117" s="195"/>
      <c r="J117" s="195"/>
      <c r="K117" s="195"/>
      <c r="L117" s="195"/>
      <c r="M117" s="195"/>
      <c r="N117" s="195"/>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c r="AX117" s="195"/>
      <c r="AY117" s="195"/>
      <c r="AZ117" s="195"/>
      <c r="BA117" s="195"/>
      <c r="BB117" s="195"/>
      <c r="BC117" s="195"/>
      <c r="BD117" s="195"/>
      <c r="BE117" s="195"/>
      <c r="BF117" s="195"/>
      <c r="BG117" s="195"/>
      <c r="BH117" s="195"/>
      <c r="BI117" s="195"/>
      <c r="BJ117" s="195"/>
      <c r="BK117" s="195"/>
      <c r="BL117" s="195"/>
      <c r="BM117" s="195"/>
      <c r="BN117" s="195"/>
      <c r="BO117" s="195"/>
      <c r="BP117" s="195"/>
      <c r="BQ117" s="196"/>
      <c r="CB117" s="169" t="s">
        <v>291</v>
      </c>
    </row>
    <row r="118" spans="1:80" s="169" customFormat="1" ht="15" customHeight="1" x14ac:dyDescent="0.2">
      <c r="A118" s="117"/>
      <c r="B118" s="117"/>
      <c r="C118" s="185" t="s">
        <v>116</v>
      </c>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2"/>
      <c r="AA118" s="168"/>
      <c r="AB118" s="168"/>
      <c r="AC118" s="168"/>
      <c r="AD118" s="168"/>
      <c r="AE118" s="168"/>
      <c r="AF118" s="168"/>
      <c r="AG118" s="168"/>
      <c r="AH118" s="168"/>
      <c r="AI118" s="168"/>
      <c r="AJ118" s="168"/>
      <c r="AK118" s="168"/>
      <c r="AL118" s="168"/>
      <c r="AM118" s="168"/>
      <c r="AN118" s="168"/>
      <c r="AO118" s="168"/>
      <c r="AP118" s="168"/>
      <c r="AQ118" s="168"/>
      <c r="AR118" s="168"/>
      <c r="AS118" s="168"/>
      <c r="AT118" s="168"/>
      <c r="AU118" s="168"/>
      <c r="AV118" s="168"/>
      <c r="AW118" s="168"/>
      <c r="AX118" s="168"/>
      <c r="AY118" s="168"/>
      <c r="AZ118" s="168"/>
      <c r="BA118" s="168"/>
      <c r="BB118" s="168"/>
      <c r="BC118" s="168"/>
      <c r="BD118" s="168"/>
      <c r="BE118" s="168"/>
      <c r="BF118" s="168"/>
      <c r="BG118" s="168"/>
      <c r="BH118" s="168"/>
      <c r="BI118" s="168"/>
      <c r="BJ118" s="168"/>
      <c r="BK118" s="168"/>
      <c r="BL118" s="168"/>
      <c r="BM118" s="168"/>
      <c r="BN118" s="168"/>
      <c r="BO118" s="168"/>
      <c r="BP118" s="168"/>
      <c r="BQ118" s="168"/>
    </row>
    <row r="119" spans="1:80" ht="25.5" customHeight="1" x14ac:dyDescent="0.2">
      <c r="A119" s="39"/>
      <c r="B119" s="39"/>
      <c r="C119" s="188" t="s">
        <v>269</v>
      </c>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90"/>
      <c r="AA119" s="174">
        <v>200000</v>
      </c>
      <c r="AB119" s="174"/>
      <c r="AC119" s="174"/>
      <c r="AD119" s="174"/>
      <c r="AE119" s="174"/>
      <c r="AF119" s="174">
        <v>0</v>
      </c>
      <c r="AG119" s="174"/>
      <c r="AH119" s="174"/>
      <c r="AI119" s="174"/>
      <c r="AJ119" s="174"/>
      <c r="AK119" s="174">
        <v>200000</v>
      </c>
      <c r="AL119" s="174"/>
      <c r="AM119" s="174"/>
      <c r="AN119" s="174"/>
      <c r="AO119" s="174"/>
      <c r="AP119" s="174">
        <v>100000</v>
      </c>
      <c r="AQ119" s="174"/>
      <c r="AR119" s="174"/>
      <c r="AS119" s="174"/>
      <c r="AT119" s="174"/>
      <c r="AU119" s="174">
        <v>0</v>
      </c>
      <c r="AV119" s="174"/>
      <c r="AW119" s="174"/>
      <c r="AX119" s="174"/>
      <c r="AY119" s="174"/>
      <c r="AZ119" s="174">
        <f>AP119+AU119</f>
        <v>100000</v>
      </c>
      <c r="BA119" s="174"/>
      <c r="BB119" s="174"/>
      <c r="BC119" s="174"/>
      <c r="BD119" s="174">
        <f>IF(AA119=0,0,AP119/AA119*100-100)</f>
        <v>-50</v>
      </c>
      <c r="BE119" s="174"/>
      <c r="BF119" s="174"/>
      <c r="BG119" s="174"/>
      <c r="BH119" s="174"/>
      <c r="BI119" s="174">
        <f>IF(AF119=0,0,AU119/AF119*100-100)</f>
        <v>0</v>
      </c>
      <c r="BJ119" s="174"/>
      <c r="BK119" s="174"/>
      <c r="BL119" s="174"/>
      <c r="BM119" s="174"/>
      <c r="BN119" s="174">
        <f>IF(AK119=0,0,AZ119/AK119*100-100)</f>
        <v>-50</v>
      </c>
      <c r="BO119" s="174"/>
      <c r="BP119" s="174"/>
      <c r="BQ119" s="174"/>
    </row>
    <row r="120" spans="1:80" s="169" customFormat="1" ht="15" customHeight="1" x14ac:dyDescent="0.2">
      <c r="A120" s="117"/>
      <c r="B120" s="117"/>
      <c r="C120" s="185" t="s">
        <v>136</v>
      </c>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2"/>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8"/>
    </row>
    <row r="121" spans="1:80" ht="15" customHeight="1" x14ac:dyDescent="0.2">
      <c r="A121" s="39"/>
      <c r="B121" s="39"/>
      <c r="C121" s="188" t="s">
        <v>273</v>
      </c>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90"/>
      <c r="AA121" s="174">
        <v>1</v>
      </c>
      <c r="AB121" s="174"/>
      <c r="AC121" s="174"/>
      <c r="AD121" s="174"/>
      <c r="AE121" s="174"/>
      <c r="AF121" s="174">
        <v>0</v>
      </c>
      <c r="AG121" s="174"/>
      <c r="AH121" s="174"/>
      <c r="AI121" s="174"/>
      <c r="AJ121" s="174"/>
      <c r="AK121" s="174">
        <v>1</v>
      </c>
      <c r="AL121" s="174"/>
      <c r="AM121" s="174"/>
      <c r="AN121" s="174"/>
      <c r="AO121" s="174"/>
      <c r="AP121" s="174">
        <v>1</v>
      </c>
      <c r="AQ121" s="174"/>
      <c r="AR121" s="174"/>
      <c r="AS121" s="174"/>
      <c r="AT121" s="174"/>
      <c r="AU121" s="174">
        <v>0</v>
      </c>
      <c r="AV121" s="174"/>
      <c r="AW121" s="174"/>
      <c r="AX121" s="174"/>
      <c r="AY121" s="174"/>
      <c r="AZ121" s="174">
        <f>AP121+AU121</f>
        <v>1</v>
      </c>
      <c r="BA121" s="174"/>
      <c r="BB121" s="174"/>
      <c r="BC121" s="174"/>
      <c r="BD121" s="174">
        <f>IF(AA121=0,0,AP121/AA121*100-100)</f>
        <v>0</v>
      </c>
      <c r="BE121" s="174"/>
      <c r="BF121" s="174"/>
      <c r="BG121" s="174"/>
      <c r="BH121" s="174"/>
      <c r="BI121" s="174">
        <f>IF(AF121=0,0,AU121/AF121*100-100)</f>
        <v>0</v>
      </c>
      <c r="BJ121" s="174"/>
      <c r="BK121" s="174"/>
      <c r="BL121" s="174"/>
      <c r="BM121" s="174"/>
      <c r="BN121" s="174">
        <f>IF(AK121=0,0,AZ121/AK121*100-100)</f>
        <v>0</v>
      </c>
      <c r="BO121" s="174"/>
      <c r="BP121" s="174"/>
      <c r="BQ121" s="174"/>
    </row>
    <row r="122" spans="1:80" s="169" customFormat="1" ht="15" customHeight="1" x14ac:dyDescent="0.2">
      <c r="A122" s="117"/>
      <c r="B122" s="117"/>
      <c r="C122" s="185" t="s">
        <v>145</v>
      </c>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2"/>
      <c r="AA122" s="168"/>
      <c r="AB122" s="168"/>
      <c r="AC122" s="168"/>
      <c r="AD122" s="168"/>
      <c r="AE122" s="168"/>
      <c r="AF122" s="168"/>
      <c r="AG122" s="168"/>
      <c r="AH122" s="168"/>
      <c r="AI122" s="168"/>
      <c r="AJ122" s="168"/>
      <c r="AK122" s="168"/>
      <c r="AL122" s="168"/>
      <c r="AM122" s="168"/>
      <c r="AN122" s="168"/>
      <c r="AO122" s="168"/>
      <c r="AP122" s="168"/>
      <c r="AQ122" s="168"/>
      <c r="AR122" s="168"/>
      <c r="AS122" s="168"/>
      <c r="AT122" s="168"/>
      <c r="AU122" s="168"/>
      <c r="AV122" s="168"/>
      <c r="AW122" s="168"/>
      <c r="AX122" s="168"/>
      <c r="AY122" s="168"/>
      <c r="AZ122" s="168"/>
      <c r="BA122" s="168"/>
      <c r="BB122" s="168"/>
      <c r="BC122" s="168"/>
      <c r="BD122" s="168"/>
      <c r="BE122" s="168"/>
      <c r="BF122" s="168"/>
      <c r="BG122" s="168"/>
      <c r="BH122" s="168"/>
      <c r="BI122" s="168"/>
      <c r="BJ122" s="168"/>
      <c r="BK122" s="168"/>
      <c r="BL122" s="168"/>
      <c r="BM122" s="168"/>
      <c r="BN122" s="168"/>
      <c r="BO122" s="168"/>
      <c r="BP122" s="168"/>
      <c r="BQ122" s="168"/>
    </row>
    <row r="123" spans="1:80" ht="15" customHeight="1" x14ac:dyDescent="0.2">
      <c r="A123" s="39"/>
      <c r="B123" s="39"/>
      <c r="C123" s="188" t="s">
        <v>278</v>
      </c>
      <c r="D123" s="189"/>
      <c r="E123" s="189"/>
      <c r="F123" s="189"/>
      <c r="G123" s="189"/>
      <c r="H123" s="189"/>
      <c r="I123" s="189"/>
      <c r="J123" s="189"/>
      <c r="K123" s="189"/>
      <c r="L123" s="189"/>
      <c r="M123" s="189"/>
      <c r="N123" s="189"/>
      <c r="O123" s="189"/>
      <c r="P123" s="189"/>
      <c r="Q123" s="189"/>
      <c r="R123" s="189"/>
      <c r="S123" s="189"/>
      <c r="T123" s="189"/>
      <c r="U123" s="189"/>
      <c r="V123" s="189"/>
      <c r="W123" s="189"/>
      <c r="X123" s="189"/>
      <c r="Y123" s="189"/>
      <c r="Z123" s="190"/>
      <c r="AA123" s="174">
        <v>200000</v>
      </c>
      <c r="AB123" s="174"/>
      <c r="AC123" s="174"/>
      <c r="AD123" s="174"/>
      <c r="AE123" s="174"/>
      <c r="AF123" s="174">
        <v>0</v>
      </c>
      <c r="AG123" s="174"/>
      <c r="AH123" s="174"/>
      <c r="AI123" s="174"/>
      <c r="AJ123" s="174"/>
      <c r="AK123" s="174">
        <v>200000</v>
      </c>
      <c r="AL123" s="174"/>
      <c r="AM123" s="174"/>
      <c r="AN123" s="174"/>
      <c r="AO123" s="174"/>
      <c r="AP123" s="174">
        <v>100000</v>
      </c>
      <c r="AQ123" s="174"/>
      <c r="AR123" s="174"/>
      <c r="AS123" s="174"/>
      <c r="AT123" s="174"/>
      <c r="AU123" s="174">
        <v>0</v>
      </c>
      <c r="AV123" s="174"/>
      <c r="AW123" s="174"/>
      <c r="AX123" s="174"/>
      <c r="AY123" s="174"/>
      <c r="AZ123" s="174">
        <f>AP123+AU123</f>
        <v>100000</v>
      </c>
      <c r="BA123" s="174"/>
      <c r="BB123" s="174"/>
      <c r="BC123" s="174"/>
      <c r="BD123" s="174">
        <f>IF(AA123=0,0,AP123/AA123*100-100)</f>
        <v>-50</v>
      </c>
      <c r="BE123" s="174"/>
      <c r="BF123" s="174"/>
      <c r="BG123" s="174"/>
      <c r="BH123" s="174"/>
      <c r="BI123" s="174">
        <f>IF(AF123=0,0,AU123/AF123*100-100)</f>
        <v>0</v>
      </c>
      <c r="BJ123" s="174"/>
      <c r="BK123" s="174"/>
      <c r="BL123" s="174"/>
      <c r="BM123" s="174"/>
      <c r="BN123" s="174">
        <f>IF(AK123=0,0,AZ123/AK123*100-100)</f>
        <v>-50</v>
      </c>
      <c r="BO123" s="174"/>
      <c r="BP123" s="174"/>
      <c r="BQ123" s="174"/>
    </row>
    <row r="124" spans="1:80" s="169" customFormat="1" ht="15" customHeight="1" x14ac:dyDescent="0.2">
      <c r="A124" s="117"/>
      <c r="B124" s="117"/>
      <c r="C124" s="185" t="s">
        <v>166</v>
      </c>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2"/>
      <c r="AA124" s="168"/>
      <c r="AB124" s="168"/>
      <c r="AC124" s="168"/>
      <c r="AD124" s="168"/>
      <c r="AE124" s="168"/>
      <c r="AF124" s="168"/>
      <c r="AG124" s="168"/>
      <c r="AH124" s="168"/>
      <c r="AI124" s="168"/>
      <c r="AJ124" s="168"/>
      <c r="AK124" s="168"/>
      <c r="AL124" s="168"/>
      <c r="AM124" s="168"/>
      <c r="AN124" s="168"/>
      <c r="AO124" s="168"/>
      <c r="AP124" s="168"/>
      <c r="AQ124" s="168"/>
      <c r="AR124" s="168"/>
      <c r="AS124" s="168"/>
      <c r="AT124" s="168"/>
      <c r="AU124" s="168"/>
      <c r="AV124" s="168"/>
      <c r="AW124" s="168"/>
      <c r="AX124" s="168"/>
      <c r="AY124" s="168"/>
      <c r="AZ124" s="168"/>
      <c r="BA124" s="168"/>
      <c r="BB124" s="168"/>
      <c r="BC124" s="168"/>
      <c r="BD124" s="168"/>
      <c r="BE124" s="168"/>
      <c r="BF124" s="168"/>
      <c r="BG124" s="168"/>
      <c r="BH124" s="168"/>
      <c r="BI124" s="168"/>
      <c r="BJ124" s="168"/>
      <c r="BK124" s="168"/>
      <c r="BL124" s="168"/>
      <c r="BM124" s="168"/>
      <c r="BN124" s="168"/>
      <c r="BO124" s="168"/>
      <c r="BP124" s="168"/>
      <c r="BQ124" s="168"/>
    </row>
    <row r="125" spans="1:80" ht="25.5" customHeight="1" x14ac:dyDescent="0.2">
      <c r="A125" s="39"/>
      <c r="B125" s="39"/>
      <c r="C125" s="188" t="s">
        <v>283</v>
      </c>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90"/>
      <c r="AA125" s="174">
        <v>100</v>
      </c>
      <c r="AB125" s="174"/>
      <c r="AC125" s="174"/>
      <c r="AD125" s="174"/>
      <c r="AE125" s="174"/>
      <c r="AF125" s="174">
        <v>0</v>
      </c>
      <c r="AG125" s="174"/>
      <c r="AH125" s="174"/>
      <c r="AI125" s="174"/>
      <c r="AJ125" s="174"/>
      <c r="AK125" s="174">
        <v>100</v>
      </c>
      <c r="AL125" s="174"/>
      <c r="AM125" s="174"/>
      <c r="AN125" s="174"/>
      <c r="AO125" s="174"/>
      <c r="AP125" s="174">
        <v>100</v>
      </c>
      <c r="AQ125" s="174"/>
      <c r="AR125" s="174"/>
      <c r="AS125" s="174"/>
      <c r="AT125" s="174"/>
      <c r="AU125" s="174">
        <v>0</v>
      </c>
      <c r="AV125" s="174"/>
      <c r="AW125" s="174"/>
      <c r="AX125" s="174"/>
      <c r="AY125" s="174"/>
      <c r="AZ125" s="174">
        <f>AP125+AU125</f>
        <v>100</v>
      </c>
      <c r="BA125" s="174"/>
      <c r="BB125" s="174"/>
      <c r="BC125" s="174"/>
      <c r="BD125" s="174">
        <f>IF(AA125=0,0,AP125/AA125*100-100)</f>
        <v>0</v>
      </c>
      <c r="BE125" s="174"/>
      <c r="BF125" s="174"/>
      <c r="BG125" s="174"/>
      <c r="BH125" s="174"/>
      <c r="BI125" s="174">
        <f>IF(AF125=0,0,AU125/AF125*100-100)</f>
        <v>0</v>
      </c>
      <c r="BJ125" s="174"/>
      <c r="BK125" s="174"/>
      <c r="BL125" s="174"/>
      <c r="BM125" s="174"/>
      <c r="BN125" s="174">
        <f>IF(AK125=0,0,AZ125/AK125*100-100)</f>
        <v>0</v>
      </c>
      <c r="BO125" s="174"/>
      <c r="BP125" s="174"/>
      <c r="BQ125" s="174"/>
    </row>
    <row r="126" spans="1:80" s="169" customFormat="1" ht="25.5" customHeight="1" x14ac:dyDescent="0.2">
      <c r="A126" s="117"/>
      <c r="B126" s="117"/>
      <c r="C126" s="184" t="s">
        <v>264</v>
      </c>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c r="BA126" s="195"/>
      <c r="BB126" s="195"/>
      <c r="BC126" s="195"/>
      <c r="BD126" s="195"/>
      <c r="BE126" s="195"/>
      <c r="BF126" s="195"/>
      <c r="BG126" s="195"/>
      <c r="BH126" s="195"/>
      <c r="BI126" s="195"/>
      <c r="BJ126" s="195"/>
      <c r="BK126" s="195"/>
      <c r="BL126" s="195"/>
      <c r="BM126" s="195"/>
      <c r="BN126" s="195"/>
      <c r="BO126" s="195"/>
      <c r="BP126" s="195"/>
      <c r="BQ126" s="196"/>
      <c r="CB126" s="169" t="s">
        <v>292</v>
      </c>
    </row>
    <row r="127" spans="1:80" s="169" customFormat="1" ht="15" customHeight="1" x14ac:dyDescent="0.2">
      <c r="A127" s="117"/>
      <c r="B127" s="117"/>
      <c r="C127" s="185" t="s">
        <v>116</v>
      </c>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2"/>
      <c r="AA127" s="168"/>
      <c r="AB127" s="168"/>
      <c r="AC127" s="168"/>
      <c r="AD127" s="168"/>
      <c r="AE127" s="168"/>
      <c r="AF127" s="168"/>
      <c r="AG127" s="168"/>
      <c r="AH127" s="168"/>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c r="BC127" s="168"/>
      <c r="BD127" s="168"/>
      <c r="BE127" s="168"/>
      <c r="BF127" s="168"/>
      <c r="BG127" s="168"/>
      <c r="BH127" s="168"/>
      <c r="BI127" s="168"/>
      <c r="BJ127" s="168"/>
      <c r="BK127" s="168"/>
      <c r="BL127" s="168"/>
      <c r="BM127" s="168"/>
      <c r="BN127" s="168"/>
      <c r="BO127" s="168"/>
      <c r="BP127" s="168"/>
      <c r="BQ127" s="168"/>
    </row>
    <row r="128" spans="1:80" ht="25.5" customHeight="1" x14ac:dyDescent="0.2">
      <c r="A128" s="39"/>
      <c r="B128" s="39"/>
      <c r="C128" s="188" t="s">
        <v>270</v>
      </c>
      <c r="D128" s="189"/>
      <c r="E128" s="189"/>
      <c r="F128" s="189"/>
      <c r="G128" s="189"/>
      <c r="H128" s="189"/>
      <c r="I128" s="189"/>
      <c r="J128" s="189"/>
      <c r="K128" s="189"/>
      <c r="L128" s="189"/>
      <c r="M128" s="189"/>
      <c r="N128" s="189"/>
      <c r="O128" s="189"/>
      <c r="P128" s="189"/>
      <c r="Q128" s="189"/>
      <c r="R128" s="189"/>
      <c r="S128" s="189"/>
      <c r="T128" s="189"/>
      <c r="U128" s="189"/>
      <c r="V128" s="189"/>
      <c r="W128" s="189"/>
      <c r="X128" s="189"/>
      <c r="Y128" s="189"/>
      <c r="Z128" s="190"/>
      <c r="AA128" s="174">
        <v>0</v>
      </c>
      <c r="AB128" s="174"/>
      <c r="AC128" s="174"/>
      <c r="AD128" s="174"/>
      <c r="AE128" s="174"/>
      <c r="AF128" s="174">
        <v>0</v>
      </c>
      <c r="AG128" s="174"/>
      <c r="AH128" s="174"/>
      <c r="AI128" s="174"/>
      <c r="AJ128" s="174"/>
      <c r="AK128" s="174">
        <v>0</v>
      </c>
      <c r="AL128" s="174"/>
      <c r="AM128" s="174"/>
      <c r="AN128" s="174"/>
      <c r="AO128" s="174"/>
      <c r="AP128" s="174">
        <v>100000</v>
      </c>
      <c r="AQ128" s="174"/>
      <c r="AR128" s="174"/>
      <c r="AS128" s="174"/>
      <c r="AT128" s="174"/>
      <c r="AU128" s="174">
        <v>0</v>
      </c>
      <c r="AV128" s="174"/>
      <c r="AW128" s="174"/>
      <c r="AX128" s="174"/>
      <c r="AY128" s="174"/>
      <c r="AZ128" s="174">
        <f>AP128+AU128</f>
        <v>100000</v>
      </c>
      <c r="BA128" s="174"/>
      <c r="BB128" s="174"/>
      <c r="BC128" s="174"/>
      <c r="BD128" s="174">
        <f>IF(AA128=0,0,AP128/AA128*100-100)</f>
        <v>0</v>
      </c>
      <c r="BE128" s="174"/>
      <c r="BF128" s="174"/>
      <c r="BG128" s="174"/>
      <c r="BH128" s="174"/>
      <c r="BI128" s="174">
        <f>IF(AF128=0,0,AU128/AF128*100-100)</f>
        <v>0</v>
      </c>
      <c r="BJ128" s="174"/>
      <c r="BK128" s="174"/>
      <c r="BL128" s="174"/>
      <c r="BM128" s="174"/>
      <c r="BN128" s="174">
        <f>IF(AK128=0,0,AZ128/AK128*100-100)</f>
        <v>0</v>
      </c>
      <c r="BO128" s="174"/>
      <c r="BP128" s="174"/>
      <c r="BQ128" s="174"/>
    </row>
    <row r="129" spans="1:80" s="169" customFormat="1" ht="15" customHeight="1" x14ac:dyDescent="0.2">
      <c r="A129" s="117"/>
      <c r="B129" s="117"/>
      <c r="C129" s="185" t="s">
        <v>136</v>
      </c>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2"/>
      <c r="AA129" s="168"/>
      <c r="AB129" s="168"/>
      <c r="AC129" s="168"/>
      <c r="AD129" s="168"/>
      <c r="AE129" s="168"/>
      <c r="AF129" s="168"/>
      <c r="AG129" s="168"/>
      <c r="AH129" s="168"/>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row>
    <row r="130" spans="1:80" ht="25.5" customHeight="1" x14ac:dyDescent="0.2">
      <c r="A130" s="39"/>
      <c r="B130" s="39"/>
      <c r="C130" s="188" t="s">
        <v>274</v>
      </c>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90"/>
      <c r="AA130" s="174">
        <v>0</v>
      </c>
      <c r="AB130" s="174"/>
      <c r="AC130" s="174"/>
      <c r="AD130" s="174"/>
      <c r="AE130" s="174"/>
      <c r="AF130" s="174">
        <v>0</v>
      </c>
      <c r="AG130" s="174"/>
      <c r="AH130" s="174"/>
      <c r="AI130" s="174"/>
      <c r="AJ130" s="174"/>
      <c r="AK130" s="174">
        <v>0</v>
      </c>
      <c r="AL130" s="174"/>
      <c r="AM130" s="174"/>
      <c r="AN130" s="174"/>
      <c r="AO130" s="174"/>
      <c r="AP130" s="174">
        <v>1</v>
      </c>
      <c r="AQ130" s="174"/>
      <c r="AR130" s="174"/>
      <c r="AS130" s="174"/>
      <c r="AT130" s="174"/>
      <c r="AU130" s="174">
        <v>0</v>
      </c>
      <c r="AV130" s="174"/>
      <c r="AW130" s="174"/>
      <c r="AX130" s="174"/>
      <c r="AY130" s="174"/>
      <c r="AZ130" s="174">
        <f>AP130+AU130</f>
        <v>1</v>
      </c>
      <c r="BA130" s="174"/>
      <c r="BB130" s="174"/>
      <c r="BC130" s="174"/>
      <c r="BD130" s="174">
        <f>IF(AA130=0,0,AP130/AA130*100-100)</f>
        <v>0</v>
      </c>
      <c r="BE130" s="174"/>
      <c r="BF130" s="174"/>
      <c r="BG130" s="174"/>
      <c r="BH130" s="174"/>
      <c r="BI130" s="174">
        <f>IF(AF130=0,0,AU130/AF130*100-100)</f>
        <v>0</v>
      </c>
      <c r="BJ130" s="174"/>
      <c r="BK130" s="174"/>
      <c r="BL130" s="174"/>
      <c r="BM130" s="174"/>
      <c r="BN130" s="174">
        <f>IF(AK130=0,0,AZ130/AK130*100-100)</f>
        <v>0</v>
      </c>
      <c r="BO130" s="174"/>
      <c r="BP130" s="174"/>
      <c r="BQ130" s="174"/>
    </row>
    <row r="131" spans="1:80" s="169" customFormat="1" ht="15" customHeight="1" x14ac:dyDescent="0.2">
      <c r="A131" s="117"/>
      <c r="B131" s="117"/>
      <c r="C131" s="185" t="s">
        <v>145</v>
      </c>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2"/>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8"/>
      <c r="AY131" s="168"/>
      <c r="AZ131" s="168"/>
      <c r="BA131" s="168"/>
      <c r="BB131" s="168"/>
      <c r="BC131" s="168"/>
      <c r="BD131" s="168"/>
      <c r="BE131" s="168"/>
      <c r="BF131" s="168"/>
      <c r="BG131" s="168"/>
      <c r="BH131" s="168"/>
      <c r="BI131" s="168"/>
      <c r="BJ131" s="168"/>
      <c r="BK131" s="168"/>
      <c r="BL131" s="168"/>
      <c r="BM131" s="168"/>
      <c r="BN131" s="168"/>
      <c r="BO131" s="168"/>
      <c r="BP131" s="168"/>
      <c r="BQ131" s="168"/>
    </row>
    <row r="132" spans="1:80" ht="25.5" customHeight="1" x14ac:dyDescent="0.2">
      <c r="A132" s="39"/>
      <c r="B132" s="39"/>
      <c r="C132" s="188" t="s">
        <v>279</v>
      </c>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90"/>
      <c r="AA132" s="174">
        <v>0</v>
      </c>
      <c r="AB132" s="174"/>
      <c r="AC132" s="174"/>
      <c r="AD132" s="174"/>
      <c r="AE132" s="174"/>
      <c r="AF132" s="174">
        <v>0</v>
      </c>
      <c r="AG132" s="174"/>
      <c r="AH132" s="174"/>
      <c r="AI132" s="174"/>
      <c r="AJ132" s="174"/>
      <c r="AK132" s="174">
        <v>0</v>
      </c>
      <c r="AL132" s="174"/>
      <c r="AM132" s="174"/>
      <c r="AN132" s="174"/>
      <c r="AO132" s="174"/>
      <c r="AP132" s="174">
        <v>100000</v>
      </c>
      <c r="AQ132" s="174"/>
      <c r="AR132" s="174"/>
      <c r="AS132" s="174"/>
      <c r="AT132" s="174"/>
      <c r="AU132" s="174">
        <v>0</v>
      </c>
      <c r="AV132" s="174"/>
      <c r="AW132" s="174"/>
      <c r="AX132" s="174"/>
      <c r="AY132" s="174"/>
      <c r="AZ132" s="174">
        <f>AP132+AU132</f>
        <v>100000</v>
      </c>
      <c r="BA132" s="174"/>
      <c r="BB132" s="174"/>
      <c r="BC132" s="174"/>
      <c r="BD132" s="174">
        <f>IF(AA132=0,0,AP132/AA132*100-100)</f>
        <v>0</v>
      </c>
      <c r="BE132" s="174"/>
      <c r="BF132" s="174"/>
      <c r="BG132" s="174"/>
      <c r="BH132" s="174"/>
      <c r="BI132" s="174">
        <f>IF(AF132=0,0,AU132/AF132*100-100)</f>
        <v>0</v>
      </c>
      <c r="BJ132" s="174"/>
      <c r="BK132" s="174"/>
      <c r="BL132" s="174"/>
      <c r="BM132" s="174"/>
      <c r="BN132" s="174">
        <f>IF(AK132=0,0,AZ132/AK132*100-100)</f>
        <v>0</v>
      </c>
      <c r="BO132" s="174"/>
      <c r="BP132" s="174"/>
      <c r="BQ132" s="174"/>
    </row>
    <row r="133" spans="1:80" s="169" customFormat="1" ht="15" customHeight="1" x14ac:dyDescent="0.2">
      <c r="A133" s="117"/>
      <c r="B133" s="117"/>
      <c r="C133" s="185" t="s">
        <v>166</v>
      </c>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2"/>
      <c r="AA133" s="168"/>
      <c r="AB133" s="168"/>
      <c r="AC133" s="168"/>
      <c r="AD133" s="168"/>
      <c r="AE133" s="168"/>
      <c r="AF133" s="168"/>
      <c r="AG133" s="168"/>
      <c r="AH133" s="168"/>
      <c r="AI133" s="168"/>
      <c r="AJ133" s="168"/>
      <c r="AK133" s="168"/>
      <c r="AL133" s="168"/>
      <c r="AM133" s="168"/>
      <c r="AN133" s="168"/>
      <c r="AO133" s="168"/>
      <c r="AP133" s="168"/>
      <c r="AQ133" s="168"/>
      <c r="AR133" s="168"/>
      <c r="AS133" s="168"/>
      <c r="AT133" s="168"/>
      <c r="AU133" s="168"/>
      <c r="AV133" s="168"/>
      <c r="AW133" s="168"/>
      <c r="AX133" s="168"/>
      <c r="AY133" s="168"/>
      <c r="AZ133" s="168"/>
      <c r="BA133" s="168"/>
      <c r="BB133" s="168"/>
      <c r="BC133" s="168"/>
      <c r="BD133" s="168"/>
      <c r="BE133" s="168"/>
      <c r="BF133" s="168"/>
      <c r="BG133" s="168"/>
      <c r="BH133" s="168"/>
      <c r="BI133" s="168"/>
      <c r="BJ133" s="168"/>
      <c r="BK133" s="168"/>
      <c r="BL133" s="168"/>
      <c r="BM133" s="168"/>
      <c r="BN133" s="168"/>
      <c r="BO133" s="168"/>
      <c r="BP133" s="168"/>
      <c r="BQ133" s="168"/>
    </row>
    <row r="134" spans="1:80" ht="25.5" customHeight="1" x14ac:dyDescent="0.2">
      <c r="A134" s="39"/>
      <c r="B134" s="39"/>
      <c r="C134" s="188" t="s">
        <v>284</v>
      </c>
      <c r="D134" s="189"/>
      <c r="E134" s="189"/>
      <c r="F134" s="189"/>
      <c r="G134" s="189"/>
      <c r="H134" s="189"/>
      <c r="I134" s="189"/>
      <c r="J134" s="189"/>
      <c r="K134" s="189"/>
      <c r="L134" s="189"/>
      <c r="M134" s="189"/>
      <c r="N134" s="189"/>
      <c r="O134" s="189"/>
      <c r="P134" s="189"/>
      <c r="Q134" s="189"/>
      <c r="R134" s="189"/>
      <c r="S134" s="189"/>
      <c r="T134" s="189"/>
      <c r="U134" s="189"/>
      <c r="V134" s="189"/>
      <c r="W134" s="189"/>
      <c r="X134" s="189"/>
      <c r="Y134" s="189"/>
      <c r="Z134" s="190"/>
      <c r="AA134" s="174">
        <v>0</v>
      </c>
      <c r="AB134" s="174"/>
      <c r="AC134" s="174"/>
      <c r="AD134" s="174"/>
      <c r="AE134" s="174"/>
      <c r="AF134" s="174">
        <v>0</v>
      </c>
      <c r="AG134" s="174"/>
      <c r="AH134" s="174"/>
      <c r="AI134" s="174"/>
      <c r="AJ134" s="174"/>
      <c r="AK134" s="174">
        <v>0</v>
      </c>
      <c r="AL134" s="174"/>
      <c r="AM134" s="174"/>
      <c r="AN134" s="174"/>
      <c r="AO134" s="174"/>
      <c r="AP134" s="174">
        <v>100</v>
      </c>
      <c r="AQ134" s="174"/>
      <c r="AR134" s="174"/>
      <c r="AS134" s="174"/>
      <c r="AT134" s="174"/>
      <c r="AU134" s="174">
        <v>0</v>
      </c>
      <c r="AV134" s="174"/>
      <c r="AW134" s="174"/>
      <c r="AX134" s="174"/>
      <c r="AY134" s="174"/>
      <c r="AZ134" s="174">
        <f>AP134+AU134</f>
        <v>100</v>
      </c>
      <c r="BA134" s="174"/>
      <c r="BB134" s="174"/>
      <c r="BC134" s="174"/>
      <c r="BD134" s="174">
        <f>IF(AA134=0,0,AP134/AA134*100-100)</f>
        <v>0</v>
      </c>
      <c r="BE134" s="174"/>
      <c r="BF134" s="174"/>
      <c r="BG134" s="174"/>
      <c r="BH134" s="174"/>
      <c r="BI134" s="174">
        <f>IF(AF134=0,0,AU134/AF134*100-100)</f>
        <v>0</v>
      </c>
      <c r="BJ134" s="174"/>
      <c r="BK134" s="174"/>
      <c r="BL134" s="174"/>
      <c r="BM134" s="174"/>
      <c r="BN134" s="174">
        <f>IF(AK134=0,0,AZ134/AK134*100-100)</f>
        <v>0</v>
      </c>
      <c r="BO134" s="174"/>
      <c r="BP134" s="174"/>
      <c r="BQ134" s="174"/>
    </row>
    <row r="135" spans="1:80" s="169" customFormat="1" ht="12.75" customHeight="1" x14ac:dyDescent="0.2">
      <c r="A135" s="117"/>
      <c r="B135" s="117"/>
      <c r="C135" s="184" t="s">
        <v>266</v>
      </c>
      <c r="D135" s="195"/>
      <c r="E135" s="195"/>
      <c r="F135" s="195"/>
      <c r="G135" s="195"/>
      <c r="H135" s="195"/>
      <c r="I135" s="195"/>
      <c r="J135" s="195"/>
      <c r="K135" s="195"/>
      <c r="L135" s="195"/>
      <c r="M135" s="195"/>
      <c r="N135" s="195"/>
      <c r="O135" s="195"/>
      <c r="P135" s="195"/>
      <c r="Q135" s="195"/>
      <c r="R135" s="195"/>
      <c r="S135" s="195"/>
      <c r="T135" s="195"/>
      <c r="U135" s="195"/>
      <c r="V135" s="195"/>
      <c r="W135" s="195"/>
      <c r="X135" s="195"/>
      <c r="Y135" s="195"/>
      <c r="Z135" s="195"/>
      <c r="AA135" s="195"/>
      <c r="AB135" s="195"/>
      <c r="AC135" s="195"/>
      <c r="AD135" s="195"/>
      <c r="AE135" s="195"/>
      <c r="AF135" s="195"/>
      <c r="AG135" s="195"/>
      <c r="AH135" s="195"/>
      <c r="AI135" s="195"/>
      <c r="AJ135" s="195"/>
      <c r="AK135" s="195"/>
      <c r="AL135" s="195"/>
      <c r="AM135" s="195"/>
      <c r="AN135" s="195"/>
      <c r="AO135" s="195"/>
      <c r="AP135" s="195"/>
      <c r="AQ135" s="195"/>
      <c r="AR135" s="195"/>
      <c r="AS135" s="195"/>
      <c r="AT135" s="195"/>
      <c r="AU135" s="195"/>
      <c r="AV135" s="195"/>
      <c r="AW135" s="195"/>
      <c r="AX135" s="195"/>
      <c r="AY135" s="195"/>
      <c r="AZ135" s="195"/>
      <c r="BA135" s="195"/>
      <c r="BB135" s="195"/>
      <c r="BC135" s="195"/>
      <c r="BD135" s="195"/>
      <c r="BE135" s="195"/>
      <c r="BF135" s="195"/>
      <c r="BG135" s="195"/>
      <c r="BH135" s="195"/>
      <c r="BI135" s="195"/>
      <c r="BJ135" s="195"/>
      <c r="BK135" s="195"/>
      <c r="BL135" s="195"/>
      <c r="BM135" s="195"/>
      <c r="BN135" s="195"/>
      <c r="BO135" s="195"/>
      <c r="BP135" s="195"/>
      <c r="BQ135" s="196"/>
      <c r="CB135" s="169" t="s">
        <v>293</v>
      </c>
    </row>
    <row r="136" spans="1:80" s="169" customFormat="1" ht="15" customHeight="1" x14ac:dyDescent="0.2">
      <c r="A136" s="117"/>
      <c r="B136" s="117"/>
      <c r="C136" s="185" t="s">
        <v>116</v>
      </c>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2"/>
      <c r="AA136" s="168"/>
      <c r="AB136" s="168"/>
      <c r="AC136" s="168"/>
      <c r="AD136" s="168"/>
      <c r="AE136" s="168"/>
      <c r="AF136" s="168"/>
      <c r="AG136" s="168"/>
      <c r="AH136" s="168"/>
      <c r="AI136" s="168"/>
      <c r="AJ136" s="168"/>
      <c r="AK136" s="168"/>
      <c r="AL136" s="168"/>
      <c r="AM136" s="168"/>
      <c r="AN136" s="168"/>
      <c r="AO136" s="168"/>
      <c r="AP136" s="168"/>
      <c r="AQ136" s="168"/>
      <c r="AR136" s="168"/>
      <c r="AS136" s="168"/>
      <c r="AT136" s="168"/>
      <c r="AU136" s="168"/>
      <c r="AV136" s="168"/>
      <c r="AW136" s="168"/>
      <c r="AX136" s="168"/>
      <c r="AY136" s="168"/>
      <c r="AZ136" s="168"/>
      <c r="BA136" s="168"/>
      <c r="BB136" s="168"/>
      <c r="BC136" s="168"/>
      <c r="BD136" s="168"/>
      <c r="BE136" s="168"/>
      <c r="BF136" s="168"/>
      <c r="BG136" s="168"/>
      <c r="BH136" s="168"/>
      <c r="BI136" s="168"/>
      <c r="BJ136" s="168"/>
      <c r="BK136" s="168"/>
      <c r="BL136" s="168"/>
      <c r="BM136" s="168"/>
      <c r="BN136" s="168"/>
      <c r="BO136" s="168"/>
      <c r="BP136" s="168"/>
      <c r="BQ136" s="168"/>
    </row>
    <row r="137" spans="1:80" ht="25.5" customHeight="1" x14ac:dyDescent="0.2">
      <c r="A137" s="39"/>
      <c r="B137" s="39"/>
      <c r="C137" s="188" t="s">
        <v>271</v>
      </c>
      <c r="D137" s="189"/>
      <c r="E137" s="189"/>
      <c r="F137" s="189"/>
      <c r="G137" s="189"/>
      <c r="H137" s="189"/>
      <c r="I137" s="189"/>
      <c r="J137" s="189"/>
      <c r="K137" s="189"/>
      <c r="L137" s="189"/>
      <c r="M137" s="189"/>
      <c r="N137" s="189"/>
      <c r="O137" s="189"/>
      <c r="P137" s="189"/>
      <c r="Q137" s="189"/>
      <c r="R137" s="189"/>
      <c r="S137" s="189"/>
      <c r="T137" s="189"/>
      <c r="U137" s="189"/>
      <c r="V137" s="189"/>
      <c r="W137" s="189"/>
      <c r="X137" s="189"/>
      <c r="Y137" s="189"/>
      <c r="Z137" s="190"/>
      <c r="AA137" s="174">
        <v>0</v>
      </c>
      <c r="AB137" s="174"/>
      <c r="AC137" s="174"/>
      <c r="AD137" s="174"/>
      <c r="AE137" s="174"/>
      <c r="AF137" s="174">
        <v>0</v>
      </c>
      <c r="AG137" s="174"/>
      <c r="AH137" s="174"/>
      <c r="AI137" s="174"/>
      <c r="AJ137" s="174"/>
      <c r="AK137" s="174">
        <v>0</v>
      </c>
      <c r="AL137" s="174"/>
      <c r="AM137" s="174"/>
      <c r="AN137" s="174"/>
      <c r="AO137" s="174"/>
      <c r="AP137" s="174">
        <v>70000</v>
      </c>
      <c r="AQ137" s="174"/>
      <c r="AR137" s="174"/>
      <c r="AS137" s="174"/>
      <c r="AT137" s="174"/>
      <c r="AU137" s="174">
        <v>0</v>
      </c>
      <c r="AV137" s="174"/>
      <c r="AW137" s="174"/>
      <c r="AX137" s="174"/>
      <c r="AY137" s="174"/>
      <c r="AZ137" s="174">
        <f>AP137+AU137</f>
        <v>70000</v>
      </c>
      <c r="BA137" s="174"/>
      <c r="BB137" s="174"/>
      <c r="BC137" s="174"/>
      <c r="BD137" s="174">
        <f>IF(AA137=0,0,AP137/AA137*100-100)</f>
        <v>0</v>
      </c>
      <c r="BE137" s="174"/>
      <c r="BF137" s="174"/>
      <c r="BG137" s="174"/>
      <c r="BH137" s="174"/>
      <c r="BI137" s="174">
        <f>IF(AF137=0,0,AU137/AF137*100-100)</f>
        <v>0</v>
      </c>
      <c r="BJ137" s="174"/>
      <c r="BK137" s="174"/>
      <c r="BL137" s="174"/>
      <c r="BM137" s="174"/>
      <c r="BN137" s="174">
        <f>IF(AK137=0,0,AZ137/AK137*100-100)</f>
        <v>0</v>
      </c>
      <c r="BO137" s="174"/>
      <c r="BP137" s="174"/>
      <c r="BQ137" s="174"/>
    </row>
    <row r="138" spans="1:80" s="169" customFormat="1" ht="15" customHeight="1" x14ac:dyDescent="0.2">
      <c r="A138" s="117"/>
      <c r="B138" s="117"/>
      <c r="C138" s="185" t="s">
        <v>136</v>
      </c>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2"/>
      <c r="AA138" s="168"/>
      <c r="AB138" s="168"/>
      <c r="AC138" s="168"/>
      <c r="AD138" s="168"/>
      <c r="AE138" s="168"/>
      <c r="AF138" s="168"/>
      <c r="AG138" s="168"/>
      <c r="AH138" s="168"/>
      <c r="AI138" s="168"/>
      <c r="AJ138" s="168"/>
      <c r="AK138" s="168"/>
      <c r="AL138" s="168"/>
      <c r="AM138" s="168"/>
      <c r="AN138" s="168"/>
      <c r="AO138" s="168"/>
      <c r="AP138" s="168"/>
      <c r="AQ138" s="168"/>
      <c r="AR138" s="168"/>
      <c r="AS138" s="168"/>
      <c r="AT138" s="168"/>
      <c r="AU138" s="168"/>
      <c r="AV138" s="168"/>
      <c r="AW138" s="168"/>
      <c r="AX138" s="168"/>
      <c r="AY138" s="168"/>
      <c r="AZ138" s="168"/>
      <c r="BA138" s="168"/>
      <c r="BB138" s="168"/>
      <c r="BC138" s="168"/>
      <c r="BD138" s="168"/>
      <c r="BE138" s="168"/>
      <c r="BF138" s="168"/>
      <c r="BG138" s="168"/>
      <c r="BH138" s="168"/>
      <c r="BI138" s="168"/>
      <c r="BJ138" s="168"/>
      <c r="BK138" s="168"/>
      <c r="BL138" s="168"/>
      <c r="BM138" s="168"/>
      <c r="BN138" s="168"/>
      <c r="BO138" s="168"/>
      <c r="BP138" s="168"/>
      <c r="BQ138" s="168"/>
    </row>
    <row r="139" spans="1:80" ht="25.5" customHeight="1" x14ac:dyDescent="0.2">
      <c r="A139" s="39"/>
      <c r="B139" s="39"/>
      <c r="C139" s="188" t="s">
        <v>275</v>
      </c>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90"/>
      <c r="AA139" s="174">
        <v>0</v>
      </c>
      <c r="AB139" s="174"/>
      <c r="AC139" s="174"/>
      <c r="AD139" s="174"/>
      <c r="AE139" s="174"/>
      <c r="AF139" s="174">
        <v>0</v>
      </c>
      <c r="AG139" s="174"/>
      <c r="AH139" s="174"/>
      <c r="AI139" s="174"/>
      <c r="AJ139" s="174"/>
      <c r="AK139" s="174">
        <v>0</v>
      </c>
      <c r="AL139" s="174"/>
      <c r="AM139" s="174"/>
      <c r="AN139" s="174"/>
      <c r="AO139" s="174"/>
      <c r="AP139" s="174">
        <v>1</v>
      </c>
      <c r="AQ139" s="174"/>
      <c r="AR139" s="174"/>
      <c r="AS139" s="174"/>
      <c r="AT139" s="174"/>
      <c r="AU139" s="174">
        <v>0</v>
      </c>
      <c r="AV139" s="174"/>
      <c r="AW139" s="174"/>
      <c r="AX139" s="174"/>
      <c r="AY139" s="174"/>
      <c r="AZ139" s="174">
        <f>AP139+AU139</f>
        <v>1</v>
      </c>
      <c r="BA139" s="174"/>
      <c r="BB139" s="174"/>
      <c r="BC139" s="174"/>
      <c r="BD139" s="174">
        <f>IF(AA139=0,0,AP139/AA139*100-100)</f>
        <v>0</v>
      </c>
      <c r="BE139" s="174"/>
      <c r="BF139" s="174"/>
      <c r="BG139" s="174"/>
      <c r="BH139" s="174"/>
      <c r="BI139" s="174">
        <f>IF(AF139=0,0,AU139/AF139*100-100)</f>
        <v>0</v>
      </c>
      <c r="BJ139" s="174"/>
      <c r="BK139" s="174"/>
      <c r="BL139" s="174"/>
      <c r="BM139" s="174"/>
      <c r="BN139" s="174">
        <f>IF(AK139=0,0,AZ139/AK139*100-100)</f>
        <v>0</v>
      </c>
      <c r="BO139" s="174"/>
      <c r="BP139" s="174"/>
      <c r="BQ139" s="174"/>
    </row>
    <row r="140" spans="1:80" s="169" customFormat="1" ht="15" customHeight="1" x14ac:dyDescent="0.2">
      <c r="A140" s="117"/>
      <c r="B140" s="117"/>
      <c r="C140" s="185" t="s">
        <v>145</v>
      </c>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2"/>
      <c r="AA140" s="168"/>
      <c r="AB140" s="168"/>
      <c r="AC140" s="168"/>
      <c r="AD140" s="168"/>
      <c r="AE140" s="168"/>
      <c r="AF140" s="168"/>
      <c r="AG140" s="168"/>
      <c r="AH140" s="168"/>
      <c r="AI140" s="168"/>
      <c r="AJ140" s="168"/>
      <c r="AK140" s="168"/>
      <c r="AL140" s="168"/>
      <c r="AM140" s="168"/>
      <c r="AN140" s="168"/>
      <c r="AO140" s="168"/>
      <c r="AP140" s="168"/>
      <c r="AQ140" s="168"/>
      <c r="AR140" s="168"/>
      <c r="AS140" s="168"/>
      <c r="AT140" s="168"/>
      <c r="AU140" s="168"/>
      <c r="AV140" s="168"/>
      <c r="AW140" s="168"/>
      <c r="AX140" s="168"/>
      <c r="AY140" s="168"/>
      <c r="AZ140" s="168"/>
      <c r="BA140" s="168"/>
      <c r="BB140" s="168"/>
      <c r="BC140" s="168"/>
      <c r="BD140" s="168"/>
      <c r="BE140" s="168"/>
      <c r="BF140" s="168"/>
      <c r="BG140" s="168"/>
      <c r="BH140" s="168"/>
      <c r="BI140" s="168"/>
      <c r="BJ140" s="168"/>
      <c r="BK140" s="168"/>
      <c r="BL140" s="168"/>
      <c r="BM140" s="168"/>
      <c r="BN140" s="168"/>
      <c r="BO140" s="168"/>
      <c r="BP140" s="168"/>
      <c r="BQ140" s="168"/>
    </row>
    <row r="141" spans="1:80" ht="25.5" customHeight="1" x14ac:dyDescent="0.2">
      <c r="A141" s="39"/>
      <c r="B141" s="39"/>
      <c r="C141" s="188" t="s">
        <v>280</v>
      </c>
      <c r="D141" s="189"/>
      <c r="E141" s="189"/>
      <c r="F141" s="189"/>
      <c r="G141" s="189"/>
      <c r="H141" s="189"/>
      <c r="I141" s="189"/>
      <c r="J141" s="189"/>
      <c r="K141" s="189"/>
      <c r="L141" s="189"/>
      <c r="M141" s="189"/>
      <c r="N141" s="189"/>
      <c r="O141" s="189"/>
      <c r="P141" s="189"/>
      <c r="Q141" s="189"/>
      <c r="R141" s="189"/>
      <c r="S141" s="189"/>
      <c r="T141" s="189"/>
      <c r="U141" s="189"/>
      <c r="V141" s="189"/>
      <c r="W141" s="189"/>
      <c r="X141" s="189"/>
      <c r="Y141" s="189"/>
      <c r="Z141" s="190"/>
      <c r="AA141" s="174">
        <v>0</v>
      </c>
      <c r="AB141" s="174"/>
      <c r="AC141" s="174"/>
      <c r="AD141" s="174"/>
      <c r="AE141" s="174"/>
      <c r="AF141" s="174">
        <v>0</v>
      </c>
      <c r="AG141" s="174"/>
      <c r="AH141" s="174"/>
      <c r="AI141" s="174"/>
      <c r="AJ141" s="174"/>
      <c r="AK141" s="174">
        <v>0</v>
      </c>
      <c r="AL141" s="174"/>
      <c r="AM141" s="174"/>
      <c r="AN141" s="174"/>
      <c r="AO141" s="174"/>
      <c r="AP141" s="174">
        <v>70000</v>
      </c>
      <c r="AQ141" s="174"/>
      <c r="AR141" s="174"/>
      <c r="AS141" s="174"/>
      <c r="AT141" s="174"/>
      <c r="AU141" s="174">
        <v>0</v>
      </c>
      <c r="AV141" s="174"/>
      <c r="AW141" s="174"/>
      <c r="AX141" s="174"/>
      <c r="AY141" s="174"/>
      <c r="AZ141" s="174">
        <f>AP141+AU141</f>
        <v>70000</v>
      </c>
      <c r="BA141" s="174"/>
      <c r="BB141" s="174"/>
      <c r="BC141" s="174"/>
      <c r="BD141" s="174">
        <f>IF(AA141=0,0,AP141/AA141*100-100)</f>
        <v>0</v>
      </c>
      <c r="BE141" s="174"/>
      <c r="BF141" s="174"/>
      <c r="BG141" s="174"/>
      <c r="BH141" s="174"/>
      <c r="BI141" s="174">
        <f>IF(AF141=0,0,AU141/AF141*100-100)</f>
        <v>0</v>
      </c>
      <c r="BJ141" s="174"/>
      <c r="BK141" s="174"/>
      <c r="BL141" s="174"/>
      <c r="BM141" s="174"/>
      <c r="BN141" s="174">
        <f>IF(AK141=0,0,AZ141/AK141*100-100)</f>
        <v>0</v>
      </c>
      <c r="BO141" s="174"/>
      <c r="BP141" s="174"/>
      <c r="BQ141" s="174"/>
    </row>
    <row r="142" spans="1:80" s="169" customFormat="1" ht="15" customHeight="1" x14ac:dyDescent="0.2">
      <c r="A142" s="117"/>
      <c r="B142" s="117"/>
      <c r="C142" s="185" t="s">
        <v>166</v>
      </c>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2"/>
      <c r="AA142" s="168"/>
      <c r="AB142" s="168"/>
      <c r="AC142" s="168"/>
      <c r="AD142" s="168"/>
      <c r="AE142" s="168"/>
      <c r="AF142" s="168"/>
      <c r="AG142" s="168"/>
      <c r="AH142" s="168"/>
      <c r="AI142" s="168"/>
      <c r="AJ142" s="168"/>
      <c r="AK142" s="168"/>
      <c r="AL142" s="168"/>
      <c r="AM142" s="168"/>
      <c r="AN142" s="168"/>
      <c r="AO142" s="168"/>
      <c r="AP142" s="168"/>
      <c r="AQ142" s="168"/>
      <c r="AR142" s="168"/>
      <c r="AS142" s="168"/>
      <c r="AT142" s="168"/>
      <c r="AU142" s="168"/>
      <c r="AV142" s="168"/>
      <c r="AW142" s="168"/>
      <c r="AX142" s="168"/>
      <c r="AY142" s="168"/>
      <c r="AZ142" s="168"/>
      <c r="BA142" s="168"/>
      <c r="BB142" s="168"/>
      <c r="BC142" s="168"/>
      <c r="BD142" s="168"/>
      <c r="BE142" s="168"/>
      <c r="BF142" s="168"/>
      <c r="BG142" s="168"/>
      <c r="BH142" s="168"/>
      <c r="BI142" s="168"/>
      <c r="BJ142" s="168"/>
      <c r="BK142" s="168"/>
      <c r="BL142" s="168"/>
      <c r="BM142" s="168"/>
      <c r="BN142" s="168"/>
      <c r="BO142" s="168"/>
      <c r="BP142" s="168"/>
      <c r="BQ142" s="168"/>
    </row>
    <row r="143" spans="1:80" ht="25.5" customHeight="1" x14ac:dyDescent="0.2">
      <c r="A143" s="39"/>
      <c r="B143" s="39"/>
      <c r="C143" s="188" t="s">
        <v>285</v>
      </c>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90"/>
      <c r="AA143" s="174">
        <v>0</v>
      </c>
      <c r="AB143" s="174"/>
      <c r="AC143" s="174"/>
      <c r="AD143" s="174"/>
      <c r="AE143" s="174"/>
      <c r="AF143" s="174">
        <v>0</v>
      </c>
      <c r="AG143" s="174"/>
      <c r="AH143" s="174"/>
      <c r="AI143" s="174"/>
      <c r="AJ143" s="174"/>
      <c r="AK143" s="174">
        <v>0</v>
      </c>
      <c r="AL143" s="174"/>
      <c r="AM143" s="174"/>
      <c r="AN143" s="174"/>
      <c r="AO143" s="174"/>
      <c r="AP143" s="174">
        <v>100</v>
      </c>
      <c r="AQ143" s="174"/>
      <c r="AR143" s="174"/>
      <c r="AS143" s="174"/>
      <c r="AT143" s="174"/>
      <c r="AU143" s="174">
        <v>0</v>
      </c>
      <c r="AV143" s="174"/>
      <c r="AW143" s="174"/>
      <c r="AX143" s="174"/>
      <c r="AY143" s="174"/>
      <c r="AZ143" s="174">
        <f>AP143+AU143</f>
        <v>100</v>
      </c>
      <c r="BA143" s="174"/>
      <c r="BB143" s="174"/>
      <c r="BC143" s="174"/>
      <c r="BD143" s="174">
        <f>IF(AA143=0,0,AP143/AA143*100-100)</f>
        <v>0</v>
      </c>
      <c r="BE143" s="174"/>
      <c r="BF143" s="174"/>
      <c r="BG143" s="174"/>
      <c r="BH143" s="174"/>
      <c r="BI143" s="174">
        <f>IF(AF143=0,0,AU143/AF143*100-100)</f>
        <v>0</v>
      </c>
      <c r="BJ143" s="174"/>
      <c r="BK143" s="174"/>
      <c r="BL143" s="174"/>
      <c r="BM143" s="174"/>
      <c r="BN143" s="174">
        <f>IF(AK143=0,0,AZ143/AK143*100-100)</f>
        <v>0</v>
      </c>
      <c r="BO143" s="174"/>
      <c r="BP143" s="174"/>
      <c r="BQ143" s="174"/>
    </row>
    <row r="144" spans="1:80" ht="15.75" customHeight="1" x14ac:dyDescent="0.2">
      <c r="A144" s="38" t="s">
        <v>61</v>
      </c>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row>
    <row r="145" spans="1:107" ht="15" customHeight="1" x14ac:dyDescent="0.2">
      <c r="A145" s="100" t="s">
        <v>214</v>
      </c>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row>
    <row r="146" spans="1:107" s="30" customFormat="1" ht="47.25" customHeight="1" x14ac:dyDescent="0.2">
      <c r="A146" s="87" t="s">
        <v>62</v>
      </c>
      <c r="B146" s="87"/>
      <c r="C146" s="87" t="s">
        <v>4</v>
      </c>
      <c r="D146" s="87"/>
      <c r="E146" s="87"/>
      <c r="F146" s="87"/>
      <c r="G146" s="87"/>
      <c r="H146" s="87"/>
      <c r="I146" s="87"/>
      <c r="J146" s="87"/>
      <c r="K146" s="87"/>
      <c r="L146" s="87"/>
      <c r="M146" s="87"/>
      <c r="N146" s="87"/>
      <c r="O146" s="87"/>
      <c r="P146" s="87"/>
      <c r="Q146" s="87"/>
      <c r="R146" s="87"/>
      <c r="S146" s="87" t="s">
        <v>63</v>
      </c>
      <c r="T146" s="87"/>
      <c r="U146" s="87"/>
      <c r="V146" s="87"/>
      <c r="W146" s="87"/>
      <c r="X146" s="87"/>
      <c r="Y146" s="87"/>
      <c r="Z146" s="87"/>
      <c r="AA146" s="87" t="s">
        <v>64</v>
      </c>
      <c r="AB146" s="87"/>
      <c r="AC146" s="87"/>
      <c r="AD146" s="87"/>
      <c r="AE146" s="87"/>
      <c r="AF146" s="87"/>
      <c r="AG146" s="87"/>
      <c r="AH146" s="87"/>
      <c r="AI146" s="87" t="s">
        <v>65</v>
      </c>
      <c r="AJ146" s="87"/>
      <c r="AK146" s="87"/>
      <c r="AL146" s="87"/>
      <c r="AM146" s="87"/>
      <c r="AN146" s="87"/>
      <c r="AO146" s="87"/>
      <c r="AP146" s="87"/>
      <c r="AQ146" s="87" t="s">
        <v>0</v>
      </c>
      <c r="AR146" s="87"/>
      <c r="AS146" s="87"/>
      <c r="AT146" s="87"/>
      <c r="AU146" s="87"/>
      <c r="AV146" s="87"/>
      <c r="AW146" s="87"/>
      <c r="AX146" s="87"/>
      <c r="AY146" s="87" t="s">
        <v>66</v>
      </c>
      <c r="AZ146" s="88"/>
      <c r="BA146" s="88"/>
      <c r="BB146" s="88"/>
      <c r="BC146" s="88"/>
      <c r="BD146" s="88"/>
      <c r="BE146" s="88"/>
      <c r="BF146" s="88"/>
      <c r="BG146" s="87" t="s">
        <v>67</v>
      </c>
      <c r="BH146" s="88"/>
      <c r="BI146" s="88"/>
      <c r="BJ146" s="88"/>
      <c r="BK146" s="88"/>
      <c r="BL146" s="88"/>
      <c r="BM146" s="88"/>
      <c r="BN146" s="88"/>
      <c r="BO146" s="29"/>
      <c r="BP146" s="29"/>
      <c r="BQ146" s="29"/>
    </row>
    <row r="147" spans="1:107" s="30" customFormat="1" ht="18" hidden="1" customHeight="1" x14ac:dyDescent="0.2">
      <c r="A147" s="88" t="s">
        <v>11</v>
      </c>
      <c r="B147" s="88"/>
      <c r="C147" s="99" t="s">
        <v>12</v>
      </c>
      <c r="D147" s="99"/>
      <c r="E147" s="99"/>
      <c r="F147" s="99"/>
      <c r="G147" s="99"/>
      <c r="H147" s="99"/>
      <c r="I147" s="99"/>
      <c r="J147" s="99"/>
      <c r="K147" s="99"/>
      <c r="L147" s="99"/>
      <c r="M147" s="99"/>
      <c r="N147" s="99"/>
      <c r="O147" s="99"/>
      <c r="P147" s="99"/>
      <c r="Q147" s="99"/>
      <c r="R147" s="99"/>
      <c r="S147" s="98" t="s">
        <v>8</v>
      </c>
      <c r="T147" s="98"/>
      <c r="U147" s="98"/>
      <c r="V147" s="98"/>
      <c r="W147" s="98"/>
      <c r="X147" s="98" t="s">
        <v>7</v>
      </c>
      <c r="Y147" s="98"/>
      <c r="Z147" s="98"/>
      <c r="AA147" s="98"/>
      <c r="AB147" s="98"/>
      <c r="AC147" s="97" t="s">
        <v>13</v>
      </c>
      <c r="AD147" s="96"/>
      <c r="AE147" s="96"/>
      <c r="AF147" s="96"/>
      <c r="AG147" s="96"/>
      <c r="AH147" s="96"/>
      <c r="AI147" s="98" t="s">
        <v>9</v>
      </c>
      <c r="AJ147" s="98"/>
      <c r="AK147" s="98"/>
      <c r="AL147" s="98"/>
      <c r="AM147" s="98"/>
      <c r="AN147" s="98" t="s">
        <v>10</v>
      </c>
      <c r="AO147" s="98"/>
      <c r="AP147" s="98"/>
      <c r="AQ147" s="98"/>
      <c r="AR147" s="98"/>
      <c r="AS147" s="97" t="s">
        <v>13</v>
      </c>
      <c r="AT147" s="96"/>
      <c r="AU147" s="96"/>
      <c r="AV147" s="96"/>
      <c r="AW147" s="96"/>
      <c r="AX147" s="96"/>
      <c r="AY147" s="95" t="s">
        <v>14</v>
      </c>
      <c r="AZ147" s="95"/>
      <c r="BA147" s="95"/>
      <c r="BB147" s="95"/>
      <c r="BC147" s="95"/>
      <c r="BD147" s="95" t="s">
        <v>14</v>
      </c>
      <c r="BE147" s="95"/>
      <c r="BF147" s="95"/>
      <c r="BG147" s="95"/>
      <c r="BH147" s="95"/>
      <c r="BI147" s="96" t="s">
        <v>13</v>
      </c>
      <c r="BJ147" s="96"/>
      <c r="BK147" s="96"/>
      <c r="BL147" s="96"/>
      <c r="BM147" s="96"/>
      <c r="BN147" s="96"/>
      <c r="BO147" s="31"/>
      <c r="BP147" s="31"/>
      <c r="BQ147" s="31"/>
      <c r="CA147" s="30" t="s">
        <v>15</v>
      </c>
    </row>
    <row r="148" spans="1:107" s="24" customFormat="1" ht="15" customHeight="1" x14ac:dyDescent="0.25">
      <c r="A148" s="87">
        <v>1</v>
      </c>
      <c r="B148" s="87"/>
      <c r="C148" s="87">
        <v>2</v>
      </c>
      <c r="D148" s="87"/>
      <c r="E148" s="87"/>
      <c r="F148" s="87"/>
      <c r="G148" s="87"/>
      <c r="H148" s="87"/>
      <c r="I148" s="87"/>
      <c r="J148" s="87"/>
      <c r="K148" s="87"/>
      <c r="L148" s="87"/>
      <c r="M148" s="87"/>
      <c r="N148" s="87"/>
      <c r="O148" s="87"/>
      <c r="P148" s="87"/>
      <c r="Q148" s="87"/>
      <c r="R148" s="87"/>
      <c r="S148" s="87">
        <v>3</v>
      </c>
      <c r="T148" s="88"/>
      <c r="U148" s="88"/>
      <c r="V148" s="88"/>
      <c r="W148" s="88"/>
      <c r="X148" s="88"/>
      <c r="Y148" s="88"/>
      <c r="Z148" s="88"/>
      <c r="AA148" s="87">
        <v>4</v>
      </c>
      <c r="AB148" s="88"/>
      <c r="AC148" s="88"/>
      <c r="AD148" s="88"/>
      <c r="AE148" s="88"/>
      <c r="AF148" s="88"/>
      <c r="AG148" s="88"/>
      <c r="AH148" s="88"/>
      <c r="AI148" s="87">
        <v>5</v>
      </c>
      <c r="AJ148" s="88"/>
      <c r="AK148" s="88"/>
      <c r="AL148" s="88"/>
      <c r="AM148" s="88"/>
      <c r="AN148" s="88"/>
      <c r="AO148" s="88"/>
      <c r="AP148" s="88"/>
      <c r="AQ148" s="87" t="s">
        <v>68</v>
      </c>
      <c r="AR148" s="88"/>
      <c r="AS148" s="88"/>
      <c r="AT148" s="88"/>
      <c r="AU148" s="88"/>
      <c r="AV148" s="88"/>
      <c r="AW148" s="88"/>
      <c r="AX148" s="88"/>
      <c r="AY148" s="87">
        <v>7</v>
      </c>
      <c r="AZ148" s="88"/>
      <c r="BA148" s="88"/>
      <c r="BB148" s="88"/>
      <c r="BC148" s="88"/>
      <c r="BD148" s="88"/>
      <c r="BE148" s="88"/>
      <c r="BF148" s="88"/>
      <c r="BG148" s="89" t="s">
        <v>69</v>
      </c>
      <c r="BH148" s="88"/>
      <c r="BI148" s="88"/>
      <c r="BJ148" s="88"/>
      <c r="BK148" s="88"/>
      <c r="BL148" s="88"/>
      <c r="BM148" s="88"/>
      <c r="BN148" s="88"/>
      <c r="BO148" s="28"/>
      <c r="BP148" s="28"/>
      <c r="BQ148" s="28"/>
    </row>
    <row r="149" spans="1:107" s="33" customFormat="1" ht="16.5" customHeight="1" x14ac:dyDescent="0.25">
      <c r="A149" s="82" t="s">
        <v>5</v>
      </c>
      <c r="B149" s="82"/>
      <c r="C149" s="83" t="s">
        <v>70</v>
      </c>
      <c r="D149" s="83"/>
      <c r="E149" s="83"/>
      <c r="F149" s="83"/>
      <c r="G149" s="83"/>
      <c r="H149" s="83"/>
      <c r="I149" s="83"/>
      <c r="J149" s="83"/>
      <c r="K149" s="83"/>
      <c r="L149" s="83"/>
      <c r="M149" s="83"/>
      <c r="N149" s="83"/>
      <c r="O149" s="83"/>
      <c r="P149" s="83"/>
      <c r="Q149" s="83"/>
      <c r="R149" s="83"/>
      <c r="S149" s="70" t="s">
        <v>41</v>
      </c>
      <c r="T149" s="84"/>
      <c r="U149" s="84"/>
      <c r="V149" s="84"/>
      <c r="W149" s="84"/>
      <c r="X149" s="84"/>
      <c r="Y149" s="84"/>
      <c r="Z149" s="84"/>
      <c r="AA149" s="72">
        <f>AA150+AA151+AA152+AA153</f>
        <v>0</v>
      </c>
      <c r="AB149" s="77"/>
      <c r="AC149" s="77"/>
      <c r="AD149" s="77"/>
      <c r="AE149" s="77"/>
      <c r="AF149" s="77"/>
      <c r="AG149" s="77"/>
      <c r="AH149" s="77"/>
      <c r="AI149" s="72">
        <f>AI150+AI151+AI152+AI153</f>
        <v>0</v>
      </c>
      <c r="AJ149" s="77"/>
      <c r="AK149" s="77"/>
      <c r="AL149" s="77"/>
      <c r="AM149" s="77"/>
      <c r="AN149" s="77"/>
      <c r="AO149" s="77"/>
      <c r="AP149" s="77"/>
      <c r="AQ149" s="72">
        <f>AQ150+AQ151+AQ152+AQ153</f>
        <v>0</v>
      </c>
      <c r="AR149" s="77"/>
      <c r="AS149" s="77"/>
      <c r="AT149" s="77"/>
      <c r="AU149" s="77"/>
      <c r="AV149" s="77"/>
      <c r="AW149" s="77"/>
      <c r="AX149" s="77"/>
      <c r="AY149" s="74" t="s">
        <v>41</v>
      </c>
      <c r="AZ149" s="75"/>
      <c r="BA149" s="75"/>
      <c r="BB149" s="75"/>
      <c r="BC149" s="75"/>
      <c r="BD149" s="75"/>
      <c r="BE149" s="75"/>
      <c r="BF149" s="75"/>
      <c r="BG149" s="74" t="s">
        <v>41</v>
      </c>
      <c r="BH149" s="75"/>
      <c r="BI149" s="75"/>
      <c r="BJ149" s="75"/>
      <c r="BK149" s="75"/>
      <c r="BL149" s="75"/>
      <c r="BM149" s="75"/>
      <c r="BN149" s="75"/>
      <c r="BO149" s="32"/>
      <c r="BP149" s="32"/>
      <c r="BQ149" s="32"/>
    </row>
    <row r="150" spans="1:107" s="30" customFormat="1" ht="14.25" customHeight="1" x14ac:dyDescent="0.2">
      <c r="A150" s="88"/>
      <c r="B150" s="88"/>
      <c r="C150" s="91" t="s">
        <v>71</v>
      </c>
      <c r="D150" s="91"/>
      <c r="E150" s="91"/>
      <c r="F150" s="91"/>
      <c r="G150" s="91"/>
      <c r="H150" s="91"/>
      <c r="I150" s="91"/>
      <c r="J150" s="91"/>
      <c r="K150" s="91"/>
      <c r="L150" s="91"/>
      <c r="M150" s="91"/>
      <c r="N150" s="91"/>
      <c r="O150" s="91"/>
      <c r="P150" s="91"/>
      <c r="Q150" s="91"/>
      <c r="R150" s="91"/>
      <c r="S150" s="86" t="s">
        <v>41</v>
      </c>
      <c r="T150" s="84"/>
      <c r="U150" s="84"/>
      <c r="V150" s="84"/>
      <c r="W150" s="84"/>
      <c r="X150" s="84"/>
      <c r="Y150" s="84"/>
      <c r="Z150" s="84"/>
      <c r="AA150" s="80">
        <v>0</v>
      </c>
      <c r="AB150" s="77"/>
      <c r="AC150" s="77"/>
      <c r="AD150" s="77"/>
      <c r="AE150" s="77"/>
      <c r="AF150" s="77"/>
      <c r="AG150" s="77"/>
      <c r="AH150" s="77"/>
      <c r="AI150" s="92">
        <v>0</v>
      </c>
      <c r="AJ150" s="93"/>
      <c r="AK150" s="93"/>
      <c r="AL150" s="93"/>
      <c r="AM150" s="93"/>
      <c r="AN150" s="93"/>
      <c r="AO150" s="93"/>
      <c r="AP150" s="94"/>
      <c r="AQ150" s="80">
        <f>AI150-AA150</f>
        <v>0</v>
      </c>
      <c r="AR150" s="77"/>
      <c r="AS150" s="77"/>
      <c r="AT150" s="77"/>
      <c r="AU150" s="77"/>
      <c r="AV150" s="77"/>
      <c r="AW150" s="77"/>
      <c r="AX150" s="77"/>
      <c r="AY150" s="85" t="s">
        <v>41</v>
      </c>
      <c r="AZ150" s="75"/>
      <c r="BA150" s="75"/>
      <c r="BB150" s="75"/>
      <c r="BC150" s="75"/>
      <c r="BD150" s="75"/>
      <c r="BE150" s="75"/>
      <c r="BF150" s="75"/>
      <c r="BG150" s="85" t="s">
        <v>41</v>
      </c>
      <c r="BH150" s="75"/>
      <c r="BI150" s="75"/>
      <c r="BJ150" s="75"/>
      <c r="BK150" s="75"/>
      <c r="BL150" s="75"/>
      <c r="BM150" s="75"/>
      <c r="BN150" s="75"/>
      <c r="BO150" s="31"/>
      <c r="BP150" s="31"/>
      <c r="BQ150" s="31"/>
    </row>
    <row r="151" spans="1:107" s="30" customFormat="1" ht="31.5" customHeight="1" x14ac:dyDescent="0.2">
      <c r="A151" s="88"/>
      <c r="B151" s="88"/>
      <c r="C151" s="91" t="s">
        <v>72</v>
      </c>
      <c r="D151" s="91"/>
      <c r="E151" s="91"/>
      <c r="F151" s="91"/>
      <c r="G151" s="91"/>
      <c r="H151" s="91"/>
      <c r="I151" s="91"/>
      <c r="J151" s="91"/>
      <c r="K151" s="91"/>
      <c r="L151" s="91"/>
      <c r="M151" s="91"/>
      <c r="N151" s="91"/>
      <c r="O151" s="91"/>
      <c r="P151" s="91"/>
      <c r="Q151" s="91"/>
      <c r="R151" s="91"/>
      <c r="S151" s="86" t="s">
        <v>41</v>
      </c>
      <c r="T151" s="84"/>
      <c r="U151" s="84"/>
      <c r="V151" s="84"/>
      <c r="W151" s="84"/>
      <c r="X151" s="84"/>
      <c r="Y151" s="84"/>
      <c r="Z151" s="84"/>
      <c r="AA151" s="80">
        <v>0</v>
      </c>
      <c r="AB151" s="77"/>
      <c r="AC151" s="77"/>
      <c r="AD151" s="77"/>
      <c r="AE151" s="77"/>
      <c r="AF151" s="77"/>
      <c r="AG151" s="77"/>
      <c r="AH151" s="77"/>
      <c r="AI151" s="80">
        <v>0</v>
      </c>
      <c r="AJ151" s="77"/>
      <c r="AK151" s="77"/>
      <c r="AL151" s="77"/>
      <c r="AM151" s="77"/>
      <c r="AN151" s="77"/>
      <c r="AO151" s="77"/>
      <c r="AP151" s="77"/>
      <c r="AQ151" s="80">
        <f>AI151-AA151</f>
        <v>0</v>
      </c>
      <c r="AR151" s="77"/>
      <c r="AS151" s="77"/>
      <c r="AT151" s="77"/>
      <c r="AU151" s="77"/>
      <c r="AV151" s="77"/>
      <c r="AW151" s="77"/>
      <c r="AX151" s="77"/>
      <c r="AY151" s="85" t="s">
        <v>41</v>
      </c>
      <c r="AZ151" s="75"/>
      <c r="BA151" s="75"/>
      <c r="BB151" s="75"/>
      <c r="BC151" s="75"/>
      <c r="BD151" s="75"/>
      <c r="BE151" s="75"/>
      <c r="BF151" s="75"/>
      <c r="BG151" s="85" t="s">
        <v>41</v>
      </c>
      <c r="BH151" s="75"/>
      <c r="BI151" s="75"/>
      <c r="BJ151" s="75"/>
      <c r="BK151" s="75"/>
      <c r="BL151" s="75"/>
      <c r="BM151" s="75"/>
      <c r="BN151" s="75"/>
      <c r="BO151" s="31"/>
      <c r="BP151" s="31"/>
      <c r="BQ151" s="31"/>
    </row>
    <row r="152" spans="1:107" s="24" customFormat="1" ht="15.75" customHeight="1" x14ac:dyDescent="0.25">
      <c r="A152" s="88"/>
      <c r="B152" s="88"/>
      <c r="C152" s="91" t="s">
        <v>73</v>
      </c>
      <c r="D152" s="91"/>
      <c r="E152" s="91"/>
      <c r="F152" s="91"/>
      <c r="G152" s="91"/>
      <c r="H152" s="91"/>
      <c r="I152" s="91"/>
      <c r="J152" s="91"/>
      <c r="K152" s="91"/>
      <c r="L152" s="91"/>
      <c r="M152" s="91"/>
      <c r="N152" s="91"/>
      <c r="O152" s="91"/>
      <c r="P152" s="91"/>
      <c r="Q152" s="91"/>
      <c r="R152" s="91"/>
      <c r="S152" s="86" t="s">
        <v>41</v>
      </c>
      <c r="T152" s="84"/>
      <c r="U152" s="84"/>
      <c r="V152" s="84"/>
      <c r="W152" s="84"/>
      <c r="X152" s="84"/>
      <c r="Y152" s="84"/>
      <c r="Z152" s="84"/>
      <c r="AA152" s="80">
        <v>0</v>
      </c>
      <c r="AB152" s="77"/>
      <c r="AC152" s="77"/>
      <c r="AD152" s="77"/>
      <c r="AE152" s="77"/>
      <c r="AF152" s="77"/>
      <c r="AG152" s="77"/>
      <c r="AH152" s="77"/>
      <c r="AI152" s="80">
        <v>0</v>
      </c>
      <c r="AJ152" s="77"/>
      <c r="AK152" s="77"/>
      <c r="AL152" s="77"/>
      <c r="AM152" s="77"/>
      <c r="AN152" s="77"/>
      <c r="AO152" s="77"/>
      <c r="AP152" s="77"/>
      <c r="AQ152" s="80">
        <f>AI152-AA152</f>
        <v>0</v>
      </c>
      <c r="AR152" s="77"/>
      <c r="AS152" s="77"/>
      <c r="AT152" s="77"/>
      <c r="AU152" s="77"/>
      <c r="AV152" s="77"/>
      <c r="AW152" s="77"/>
      <c r="AX152" s="77"/>
      <c r="AY152" s="85" t="s">
        <v>41</v>
      </c>
      <c r="AZ152" s="75"/>
      <c r="BA152" s="75"/>
      <c r="BB152" s="75"/>
      <c r="BC152" s="75"/>
      <c r="BD152" s="75"/>
      <c r="BE152" s="75"/>
      <c r="BF152" s="75"/>
      <c r="BG152" s="85" t="s">
        <v>41</v>
      </c>
      <c r="BH152" s="75"/>
      <c r="BI152" s="75"/>
      <c r="BJ152" s="75"/>
      <c r="BK152" s="75"/>
      <c r="BL152" s="75"/>
      <c r="BM152" s="75"/>
      <c r="BN152" s="75"/>
      <c r="BO152" s="28"/>
      <c r="BP152" s="28"/>
      <c r="BQ152" s="28"/>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row>
    <row r="153" spans="1:107" s="33" customFormat="1" ht="15" customHeight="1" x14ac:dyDescent="0.25">
      <c r="A153" s="88"/>
      <c r="B153" s="88"/>
      <c r="C153" s="91" t="s">
        <v>74</v>
      </c>
      <c r="D153" s="91"/>
      <c r="E153" s="91"/>
      <c r="F153" s="91"/>
      <c r="G153" s="91"/>
      <c r="H153" s="91"/>
      <c r="I153" s="91"/>
      <c r="J153" s="91"/>
      <c r="K153" s="91"/>
      <c r="L153" s="91"/>
      <c r="M153" s="91"/>
      <c r="N153" s="91"/>
      <c r="O153" s="91"/>
      <c r="P153" s="91"/>
      <c r="Q153" s="91"/>
      <c r="R153" s="91"/>
      <c r="S153" s="86" t="s">
        <v>41</v>
      </c>
      <c r="T153" s="84"/>
      <c r="U153" s="84"/>
      <c r="V153" s="84"/>
      <c r="W153" s="84"/>
      <c r="X153" s="84"/>
      <c r="Y153" s="84"/>
      <c r="Z153" s="84"/>
      <c r="AA153" s="80">
        <v>0</v>
      </c>
      <c r="AB153" s="77"/>
      <c r="AC153" s="77"/>
      <c r="AD153" s="77"/>
      <c r="AE153" s="77"/>
      <c r="AF153" s="77"/>
      <c r="AG153" s="77"/>
      <c r="AH153" s="77"/>
      <c r="AI153" s="80">
        <v>0</v>
      </c>
      <c r="AJ153" s="77"/>
      <c r="AK153" s="77"/>
      <c r="AL153" s="77"/>
      <c r="AM153" s="77"/>
      <c r="AN153" s="77"/>
      <c r="AO153" s="77"/>
      <c r="AP153" s="77"/>
      <c r="AQ153" s="80">
        <f>AI153-AA153</f>
        <v>0</v>
      </c>
      <c r="AR153" s="77"/>
      <c r="AS153" s="77"/>
      <c r="AT153" s="77"/>
      <c r="AU153" s="77"/>
      <c r="AV153" s="77"/>
      <c r="AW153" s="77"/>
      <c r="AX153" s="77"/>
      <c r="AY153" s="85" t="s">
        <v>41</v>
      </c>
      <c r="AZ153" s="75"/>
      <c r="BA153" s="75"/>
      <c r="BB153" s="75"/>
      <c r="BC153" s="75"/>
      <c r="BD153" s="75"/>
      <c r="BE153" s="75"/>
      <c r="BF153" s="75"/>
      <c r="BG153" s="85" t="s">
        <v>41</v>
      </c>
      <c r="BH153" s="75"/>
      <c r="BI153" s="75"/>
      <c r="BJ153" s="75"/>
      <c r="BK153" s="75"/>
      <c r="BL153" s="75"/>
      <c r="BM153" s="75"/>
      <c r="BN153" s="75"/>
      <c r="BO153" s="32"/>
      <c r="BP153" s="32"/>
      <c r="BQ153" s="32"/>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row>
    <row r="154" spans="1:107" ht="15.75" customHeight="1" x14ac:dyDescent="0.2">
      <c r="A154" s="210" t="s">
        <v>299</v>
      </c>
      <c r="B154" s="186"/>
      <c r="C154" s="186"/>
      <c r="D154" s="186"/>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c r="AA154" s="186"/>
      <c r="AB154" s="186"/>
      <c r="AC154" s="186"/>
      <c r="AD154" s="186"/>
      <c r="AE154" s="186"/>
      <c r="AF154" s="186"/>
      <c r="AG154" s="186"/>
      <c r="AH154" s="186"/>
      <c r="AI154" s="186"/>
      <c r="AJ154" s="186"/>
      <c r="AK154" s="186"/>
      <c r="AL154" s="186"/>
      <c r="AM154" s="186"/>
      <c r="AN154" s="186"/>
      <c r="AO154" s="186"/>
      <c r="AP154" s="186"/>
      <c r="AQ154" s="186"/>
      <c r="AR154" s="186"/>
      <c r="AS154" s="186"/>
      <c r="AT154" s="186"/>
      <c r="AU154" s="186"/>
      <c r="AV154" s="186"/>
      <c r="AW154" s="186"/>
      <c r="AX154" s="186"/>
      <c r="AY154" s="186"/>
      <c r="AZ154" s="186"/>
      <c r="BA154" s="186"/>
      <c r="BB154" s="186"/>
      <c r="BC154" s="186"/>
      <c r="BD154" s="186"/>
      <c r="BE154" s="186"/>
      <c r="BF154" s="186"/>
      <c r="BG154" s="186"/>
      <c r="BH154" s="186"/>
      <c r="BI154" s="186"/>
      <c r="BJ154" s="186"/>
      <c r="BK154" s="186"/>
      <c r="BL154" s="186"/>
      <c r="BM154" s="186"/>
      <c r="BN154" s="187"/>
      <c r="BO154" s="6"/>
      <c r="BP154" s="6"/>
      <c r="BQ154" s="6"/>
    </row>
    <row r="155" spans="1:107" s="37" customFormat="1" ht="15" customHeight="1" x14ac:dyDescent="0.2">
      <c r="A155" s="82" t="s">
        <v>22</v>
      </c>
      <c r="B155" s="82"/>
      <c r="C155" s="83" t="s">
        <v>75</v>
      </c>
      <c r="D155" s="83"/>
      <c r="E155" s="83"/>
      <c r="F155" s="83"/>
      <c r="G155" s="83"/>
      <c r="H155" s="83"/>
      <c r="I155" s="83"/>
      <c r="J155" s="83"/>
      <c r="K155" s="83"/>
      <c r="L155" s="83"/>
      <c r="M155" s="83"/>
      <c r="N155" s="83"/>
      <c r="O155" s="83"/>
      <c r="P155" s="83"/>
      <c r="Q155" s="83"/>
      <c r="R155" s="83"/>
      <c r="S155" s="70" t="s">
        <v>41</v>
      </c>
      <c r="T155" s="84"/>
      <c r="U155" s="84"/>
      <c r="V155" s="84"/>
      <c r="W155" s="84"/>
      <c r="X155" s="84"/>
      <c r="Y155" s="84"/>
      <c r="Z155" s="84"/>
      <c r="AA155" s="72">
        <v>0</v>
      </c>
      <c r="AB155" s="77"/>
      <c r="AC155" s="77"/>
      <c r="AD155" s="77"/>
      <c r="AE155" s="77"/>
      <c r="AF155" s="77"/>
      <c r="AG155" s="77"/>
      <c r="AH155" s="77"/>
      <c r="AI155" s="72">
        <v>0</v>
      </c>
      <c r="AJ155" s="77"/>
      <c r="AK155" s="77"/>
      <c r="AL155" s="77"/>
      <c r="AM155" s="77"/>
      <c r="AN155" s="77"/>
      <c r="AO155" s="77"/>
      <c r="AP155" s="77"/>
      <c r="AQ155" s="78">
        <f>AI155-AA155</f>
        <v>0</v>
      </c>
      <c r="AR155" s="79"/>
      <c r="AS155" s="79"/>
      <c r="AT155" s="79"/>
      <c r="AU155" s="79"/>
      <c r="AV155" s="79"/>
      <c r="AW155" s="79"/>
      <c r="AX155" s="79"/>
      <c r="AY155" s="74" t="s">
        <v>41</v>
      </c>
      <c r="AZ155" s="75"/>
      <c r="BA155" s="75"/>
      <c r="BB155" s="75"/>
      <c r="BC155" s="75"/>
      <c r="BD155" s="75"/>
      <c r="BE155" s="75"/>
      <c r="BF155" s="75"/>
      <c r="BG155" s="74" t="s">
        <v>41</v>
      </c>
      <c r="BH155" s="75"/>
      <c r="BI155" s="75"/>
      <c r="BJ155" s="75"/>
      <c r="BK155" s="75"/>
      <c r="BL155" s="75"/>
      <c r="BM155" s="75"/>
      <c r="BN155" s="75"/>
      <c r="BO155" s="31"/>
      <c r="BP155" s="31"/>
      <c r="BQ155" s="31"/>
      <c r="BR155" s="36"/>
      <c r="BS155" s="36"/>
      <c r="BT155" s="36"/>
      <c r="BU155" s="36"/>
      <c r="BV155" s="36"/>
      <c r="BW155" s="36"/>
      <c r="BX155" s="36"/>
      <c r="BY155" s="36"/>
      <c r="BZ155" s="36"/>
      <c r="CA155" s="36"/>
      <c r="CB155" s="36"/>
      <c r="CC155" s="36"/>
      <c r="CD155" s="36"/>
      <c r="CE155" s="36"/>
      <c r="CF155" s="36"/>
      <c r="CG155" s="36"/>
      <c r="CH155" s="36"/>
      <c r="CI155" s="36"/>
      <c r="CJ155" s="36"/>
      <c r="CK155" s="36"/>
      <c r="CL155" s="36"/>
      <c r="CM155" s="36"/>
      <c r="CN155" s="36"/>
      <c r="CO155" s="36"/>
      <c r="CP155" s="36"/>
      <c r="CQ155" s="36"/>
      <c r="CR155" s="36"/>
      <c r="CS155" s="36"/>
      <c r="CT155" s="36"/>
      <c r="CU155" s="36"/>
      <c r="CV155" s="36"/>
      <c r="CW155" s="36"/>
      <c r="CX155" s="36"/>
      <c r="CY155" s="36"/>
      <c r="CZ155" s="36"/>
      <c r="DA155" s="36"/>
      <c r="DB155" s="36"/>
      <c r="DC155" s="36"/>
    </row>
    <row r="156" spans="1:107" ht="15.75" customHeight="1" x14ac:dyDescent="0.2">
      <c r="A156" s="210" t="s">
        <v>300</v>
      </c>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c r="AA156" s="186"/>
      <c r="AB156" s="186"/>
      <c r="AC156" s="186"/>
      <c r="AD156" s="186"/>
      <c r="AE156" s="186"/>
      <c r="AF156" s="186"/>
      <c r="AG156" s="186"/>
      <c r="AH156" s="186"/>
      <c r="AI156" s="186"/>
      <c r="AJ156" s="186"/>
      <c r="AK156" s="186"/>
      <c r="AL156" s="186"/>
      <c r="AM156" s="186"/>
      <c r="AN156" s="186"/>
      <c r="AO156" s="186"/>
      <c r="AP156" s="186"/>
      <c r="AQ156" s="186"/>
      <c r="AR156" s="186"/>
      <c r="AS156" s="186"/>
      <c r="AT156" s="186"/>
      <c r="AU156" s="186"/>
      <c r="AV156" s="186"/>
      <c r="AW156" s="186"/>
      <c r="AX156" s="186"/>
      <c r="AY156" s="186"/>
      <c r="AZ156" s="186"/>
      <c r="BA156" s="186"/>
      <c r="BB156" s="186"/>
      <c r="BC156" s="186"/>
      <c r="BD156" s="186"/>
      <c r="BE156" s="186"/>
      <c r="BF156" s="186"/>
      <c r="BG156" s="186"/>
      <c r="BH156" s="186"/>
      <c r="BI156" s="186"/>
      <c r="BJ156" s="186"/>
      <c r="BK156" s="186"/>
      <c r="BL156" s="186"/>
      <c r="BM156" s="186"/>
      <c r="BN156" s="187"/>
      <c r="BO156" s="6"/>
      <c r="BP156" s="6"/>
      <c r="BQ156" s="6"/>
    </row>
    <row r="157" spans="1:107" ht="15.75" customHeight="1" x14ac:dyDescent="0.2">
      <c r="A157" s="210" t="s">
        <v>301</v>
      </c>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c r="AC157" s="186"/>
      <c r="AD157" s="186"/>
      <c r="AE157" s="186"/>
      <c r="AF157" s="186"/>
      <c r="AG157" s="186"/>
      <c r="AH157" s="186"/>
      <c r="AI157" s="186"/>
      <c r="AJ157" s="186"/>
      <c r="AK157" s="186"/>
      <c r="AL157" s="186"/>
      <c r="AM157" s="186"/>
      <c r="AN157" s="186"/>
      <c r="AO157" s="186"/>
      <c r="AP157" s="186"/>
      <c r="AQ157" s="186"/>
      <c r="AR157" s="186"/>
      <c r="AS157" s="186"/>
      <c r="AT157" s="186"/>
      <c r="AU157" s="186"/>
      <c r="AV157" s="186"/>
      <c r="AW157" s="186"/>
      <c r="AX157" s="186"/>
      <c r="AY157" s="186"/>
      <c r="AZ157" s="186"/>
      <c r="BA157" s="186"/>
      <c r="BB157" s="186"/>
      <c r="BC157" s="186"/>
      <c r="BD157" s="186"/>
      <c r="BE157" s="186"/>
      <c r="BF157" s="186"/>
      <c r="BG157" s="186"/>
      <c r="BH157" s="186"/>
      <c r="BI157" s="186"/>
      <c r="BJ157" s="186"/>
      <c r="BK157" s="186"/>
      <c r="BL157" s="186"/>
      <c r="BM157" s="186"/>
      <c r="BN157" s="187"/>
      <c r="BO157" s="6"/>
      <c r="BP157" s="6"/>
      <c r="BQ157" s="6"/>
    </row>
    <row r="158" spans="1:107" s="33" customFormat="1" ht="15.75" customHeight="1" x14ac:dyDescent="0.25">
      <c r="A158" s="90" t="s">
        <v>45</v>
      </c>
      <c r="B158" s="90"/>
      <c r="C158" s="83" t="s">
        <v>76</v>
      </c>
      <c r="D158" s="83"/>
      <c r="E158" s="83"/>
      <c r="F158" s="83"/>
      <c r="G158" s="83"/>
      <c r="H158" s="83"/>
      <c r="I158" s="83"/>
      <c r="J158" s="83"/>
      <c r="K158" s="83"/>
      <c r="L158" s="83"/>
      <c r="M158" s="83"/>
      <c r="N158" s="83"/>
      <c r="O158" s="83"/>
      <c r="P158" s="83"/>
      <c r="Q158" s="83"/>
      <c r="R158" s="83"/>
      <c r="S158" s="76"/>
      <c r="T158" s="69"/>
      <c r="U158" s="69"/>
      <c r="V158" s="69"/>
      <c r="W158" s="69"/>
      <c r="X158" s="69"/>
      <c r="Y158" s="69"/>
      <c r="Z158" s="69"/>
      <c r="AA158" s="72">
        <v>0</v>
      </c>
      <c r="AB158" s="73"/>
      <c r="AC158" s="73"/>
      <c r="AD158" s="73"/>
      <c r="AE158" s="73"/>
      <c r="AF158" s="73"/>
      <c r="AG158" s="73"/>
      <c r="AH158" s="73"/>
      <c r="AI158" s="72">
        <v>0</v>
      </c>
      <c r="AJ158" s="73"/>
      <c r="AK158" s="73"/>
      <c r="AL158" s="73"/>
      <c r="AM158" s="73"/>
      <c r="AN158" s="73"/>
      <c r="AO158" s="73"/>
      <c r="AP158" s="73"/>
      <c r="AQ158" s="72">
        <f>AI158-AA158</f>
        <v>0</v>
      </c>
      <c r="AR158" s="73"/>
      <c r="AS158" s="73"/>
      <c r="AT158" s="73"/>
      <c r="AU158" s="73"/>
      <c r="AV158" s="73"/>
      <c r="AW158" s="73"/>
      <c r="AX158" s="73"/>
      <c r="AY158" s="74" t="s">
        <v>41</v>
      </c>
      <c r="AZ158" s="75"/>
      <c r="BA158" s="75"/>
      <c r="BB158" s="75"/>
      <c r="BC158" s="75"/>
      <c r="BD158" s="75"/>
      <c r="BE158" s="75"/>
      <c r="BF158" s="75"/>
      <c r="BG158" s="74" t="s">
        <v>41</v>
      </c>
      <c r="BH158" s="75"/>
      <c r="BI158" s="75"/>
      <c r="BJ158" s="75"/>
      <c r="BK158" s="75"/>
      <c r="BL158" s="75"/>
      <c r="BM158" s="75"/>
      <c r="BN158" s="75"/>
      <c r="BO158" s="32"/>
      <c r="BP158" s="32"/>
      <c r="BQ158" s="32"/>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row>
    <row r="159" spans="1:107" s="24" customFormat="1" ht="15.75" hidden="1" customHeight="1" x14ac:dyDescent="0.25">
      <c r="A159" s="88" t="s">
        <v>11</v>
      </c>
      <c r="B159" s="88"/>
      <c r="C159" s="91" t="s">
        <v>12</v>
      </c>
      <c r="D159" s="91"/>
      <c r="E159" s="91"/>
      <c r="F159" s="91"/>
      <c r="G159" s="91"/>
      <c r="H159" s="91"/>
      <c r="I159" s="91"/>
      <c r="J159" s="91"/>
      <c r="K159" s="91"/>
      <c r="L159" s="91"/>
      <c r="M159" s="91"/>
      <c r="N159" s="91"/>
      <c r="O159" s="91"/>
      <c r="P159" s="91"/>
      <c r="Q159" s="91"/>
      <c r="R159" s="91"/>
      <c r="S159" s="76" t="s">
        <v>33</v>
      </c>
      <c r="T159" s="69"/>
      <c r="U159" s="69"/>
      <c r="V159" s="69"/>
      <c r="W159" s="69"/>
      <c r="X159" s="69"/>
      <c r="Y159" s="69"/>
      <c r="Z159" s="69"/>
      <c r="AA159" s="80" t="s">
        <v>91</v>
      </c>
      <c r="AB159" s="80"/>
      <c r="AC159" s="80"/>
      <c r="AD159" s="80"/>
      <c r="AE159" s="80"/>
      <c r="AF159" s="80"/>
      <c r="AG159" s="80"/>
      <c r="AH159" s="80"/>
      <c r="AI159" s="80" t="s">
        <v>99</v>
      </c>
      <c r="AJ159" s="80"/>
      <c r="AK159" s="80"/>
      <c r="AL159" s="80"/>
      <c r="AM159" s="80"/>
      <c r="AN159" s="80"/>
      <c r="AO159" s="80"/>
      <c r="AP159" s="80"/>
      <c r="AQ159" s="72" t="s">
        <v>103</v>
      </c>
      <c r="AR159" s="73"/>
      <c r="AS159" s="73"/>
      <c r="AT159" s="73"/>
      <c r="AU159" s="73"/>
      <c r="AV159" s="73"/>
      <c r="AW159" s="73"/>
      <c r="AX159" s="73"/>
      <c r="AY159" s="69" t="s">
        <v>19</v>
      </c>
      <c r="AZ159" s="69"/>
      <c r="BA159" s="69"/>
      <c r="BB159" s="69"/>
      <c r="BC159" s="69"/>
      <c r="BD159" s="69"/>
      <c r="BE159" s="69"/>
      <c r="BF159" s="69"/>
      <c r="BG159" s="69" t="s">
        <v>102</v>
      </c>
      <c r="BH159" s="84"/>
      <c r="BI159" s="84"/>
      <c r="BJ159" s="84"/>
      <c r="BK159" s="84"/>
      <c r="BL159" s="84"/>
      <c r="BM159" s="84"/>
      <c r="BN159" s="84"/>
      <c r="BO159" s="28"/>
      <c r="BP159" s="28"/>
      <c r="BQ159" s="28"/>
      <c r="BR159" s="34"/>
      <c r="BS159" s="34"/>
      <c r="BT159" s="34"/>
      <c r="BU159" s="34"/>
      <c r="BV159" s="34"/>
      <c r="BW159" s="34"/>
      <c r="BX159" s="34"/>
      <c r="BY159" s="34"/>
      <c r="BZ159" s="34"/>
      <c r="CA159" s="36" t="s">
        <v>100</v>
      </c>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row>
    <row r="160" spans="1:107" s="24" customFormat="1" ht="15.75" customHeight="1" x14ac:dyDescent="0.25">
      <c r="A160" s="88"/>
      <c r="B160" s="88"/>
      <c r="C160" s="91"/>
      <c r="D160" s="91"/>
      <c r="E160" s="91"/>
      <c r="F160" s="91"/>
      <c r="G160" s="91"/>
      <c r="H160" s="91"/>
      <c r="I160" s="91"/>
      <c r="J160" s="91"/>
      <c r="K160" s="91"/>
      <c r="L160" s="91"/>
      <c r="M160" s="91"/>
      <c r="N160" s="91"/>
      <c r="O160" s="91"/>
      <c r="P160" s="91"/>
      <c r="Q160" s="91"/>
      <c r="R160" s="91"/>
      <c r="S160" s="76"/>
      <c r="T160" s="69"/>
      <c r="U160" s="69"/>
      <c r="V160" s="69"/>
      <c r="W160" s="69"/>
      <c r="X160" s="69"/>
      <c r="Y160" s="69"/>
      <c r="Z160" s="69"/>
      <c r="AA160" s="72"/>
      <c r="AB160" s="77"/>
      <c r="AC160" s="77"/>
      <c r="AD160" s="77"/>
      <c r="AE160" s="77"/>
      <c r="AF160" s="77"/>
      <c r="AG160" s="77"/>
      <c r="AH160" s="77"/>
      <c r="AI160" s="78"/>
      <c r="AJ160" s="79"/>
      <c r="AK160" s="79"/>
      <c r="AL160" s="79"/>
      <c r="AM160" s="79"/>
      <c r="AN160" s="79"/>
      <c r="AO160" s="79"/>
      <c r="AP160" s="79"/>
      <c r="AQ160" s="78"/>
      <c r="AR160" s="79"/>
      <c r="AS160" s="79"/>
      <c r="AT160" s="79"/>
      <c r="AU160" s="79"/>
      <c r="AV160" s="79"/>
      <c r="AW160" s="79"/>
      <c r="AX160" s="79"/>
      <c r="AY160" s="69"/>
      <c r="AZ160" s="69"/>
      <c r="BA160" s="69"/>
      <c r="BB160" s="69"/>
      <c r="BC160" s="69"/>
      <c r="BD160" s="69"/>
      <c r="BE160" s="69"/>
      <c r="BF160" s="69"/>
      <c r="BG160" s="69"/>
      <c r="BH160" s="69"/>
      <c r="BI160" s="69"/>
      <c r="BJ160" s="69"/>
      <c r="BK160" s="69"/>
      <c r="BL160" s="69"/>
      <c r="BM160" s="69"/>
      <c r="BN160" s="69"/>
      <c r="BO160" s="28"/>
      <c r="BP160" s="28"/>
      <c r="BQ160" s="28"/>
      <c r="CA160" s="30" t="s">
        <v>92</v>
      </c>
    </row>
    <row r="161" spans="1:107" s="33" customFormat="1" ht="32.25" customHeight="1" x14ac:dyDescent="0.25">
      <c r="A161" s="90" t="s">
        <v>46</v>
      </c>
      <c r="B161" s="90"/>
      <c r="C161" s="83" t="s">
        <v>77</v>
      </c>
      <c r="D161" s="83"/>
      <c r="E161" s="83"/>
      <c r="F161" s="83"/>
      <c r="G161" s="83"/>
      <c r="H161" s="83"/>
      <c r="I161" s="83"/>
      <c r="J161" s="83"/>
      <c r="K161" s="83"/>
      <c r="L161" s="83"/>
      <c r="M161" s="83"/>
      <c r="N161" s="83"/>
      <c r="O161" s="83"/>
      <c r="P161" s="83"/>
      <c r="Q161" s="83"/>
      <c r="R161" s="83"/>
      <c r="S161" s="70" t="s">
        <v>41</v>
      </c>
      <c r="T161" s="71"/>
      <c r="U161" s="71"/>
      <c r="V161" s="71"/>
      <c r="W161" s="71"/>
      <c r="X161" s="71"/>
      <c r="Y161" s="71"/>
      <c r="Z161" s="71"/>
      <c r="AA161" s="72">
        <v>0</v>
      </c>
      <c r="AB161" s="73"/>
      <c r="AC161" s="73"/>
      <c r="AD161" s="73"/>
      <c r="AE161" s="73"/>
      <c r="AF161" s="73"/>
      <c r="AG161" s="73"/>
      <c r="AH161" s="73"/>
      <c r="AI161" s="72">
        <v>0</v>
      </c>
      <c r="AJ161" s="73"/>
      <c r="AK161" s="73"/>
      <c r="AL161" s="73"/>
      <c r="AM161" s="73"/>
      <c r="AN161" s="73"/>
      <c r="AO161" s="73"/>
      <c r="AP161" s="73"/>
      <c r="AQ161" s="72">
        <f>AI161-AA161</f>
        <v>0</v>
      </c>
      <c r="AR161" s="73"/>
      <c r="AS161" s="73"/>
      <c r="AT161" s="73"/>
      <c r="AU161" s="73"/>
      <c r="AV161" s="73"/>
      <c r="AW161" s="73"/>
      <c r="AX161" s="73"/>
      <c r="AY161" s="74" t="s">
        <v>41</v>
      </c>
      <c r="AZ161" s="75"/>
      <c r="BA161" s="75"/>
      <c r="BB161" s="75"/>
      <c r="BC161" s="75"/>
      <c r="BD161" s="75"/>
      <c r="BE161" s="75"/>
      <c r="BF161" s="75"/>
      <c r="BG161" s="74" t="s">
        <v>41</v>
      </c>
      <c r="BH161" s="75"/>
      <c r="BI161" s="75"/>
      <c r="BJ161" s="75"/>
      <c r="BK161" s="75"/>
      <c r="BL161" s="75"/>
      <c r="BM161" s="75"/>
      <c r="BN161" s="75"/>
      <c r="BO161" s="32"/>
      <c r="BP161" s="32"/>
      <c r="BQ161" s="32"/>
    </row>
    <row r="162" spans="1:107" ht="15.75" customHeight="1" x14ac:dyDescent="0.2">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row>
    <row r="163" spans="1:107" ht="15.75" customHeight="1" x14ac:dyDescent="0.2">
      <c r="A163" s="38" t="s">
        <v>78</v>
      </c>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row>
    <row r="164" spans="1:107" ht="15.75" customHeight="1" x14ac:dyDescent="0.2">
      <c r="A164" s="211" t="s">
        <v>302</v>
      </c>
      <c r="B164" s="186"/>
      <c r="C164" s="186"/>
      <c r="D164" s="186"/>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c r="AA164" s="186"/>
      <c r="AB164" s="186"/>
      <c r="AC164" s="186"/>
      <c r="AD164" s="186"/>
      <c r="AE164" s="186"/>
      <c r="AF164" s="186"/>
      <c r="AG164" s="186"/>
      <c r="AH164" s="186"/>
      <c r="AI164" s="186"/>
      <c r="AJ164" s="186"/>
      <c r="AK164" s="186"/>
      <c r="AL164" s="186"/>
      <c r="AM164" s="186"/>
      <c r="AN164" s="186"/>
      <c r="AO164" s="186"/>
      <c r="AP164" s="186"/>
      <c r="AQ164" s="186"/>
      <c r="AR164" s="186"/>
      <c r="AS164" s="186"/>
      <c r="AT164" s="186"/>
      <c r="AU164" s="186"/>
      <c r="AV164" s="186"/>
      <c r="AW164" s="186"/>
      <c r="AX164" s="186"/>
      <c r="AY164" s="186"/>
      <c r="AZ164" s="186"/>
      <c r="BA164" s="186"/>
      <c r="BB164" s="186"/>
      <c r="BC164" s="186"/>
      <c r="BD164" s="186"/>
      <c r="BE164" s="186"/>
      <c r="BF164" s="186"/>
      <c r="BG164" s="186"/>
      <c r="BH164" s="186"/>
      <c r="BI164" s="186"/>
      <c r="BJ164" s="186"/>
      <c r="BK164" s="186"/>
      <c r="BL164" s="186"/>
      <c r="BM164" s="186"/>
      <c r="BN164" s="187"/>
      <c r="BO164" s="6"/>
      <c r="BP164" s="6"/>
      <c r="BQ164" s="6"/>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row>
    <row r="165" spans="1:107" ht="15.75" customHeight="1" x14ac:dyDescent="0.2">
      <c r="A165" s="38" t="s">
        <v>79</v>
      </c>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row>
    <row r="166" spans="1:107" ht="15.75" customHeight="1" x14ac:dyDescent="0.2">
      <c r="A166" s="211" t="s">
        <v>303</v>
      </c>
      <c r="B166" s="186"/>
      <c r="C166" s="186"/>
      <c r="D166" s="186"/>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c r="AA166" s="186"/>
      <c r="AB166" s="186"/>
      <c r="AC166" s="186"/>
      <c r="AD166" s="186"/>
      <c r="AE166" s="186"/>
      <c r="AF166" s="186"/>
      <c r="AG166" s="186"/>
      <c r="AH166" s="186"/>
      <c r="AI166" s="186"/>
      <c r="AJ166" s="186"/>
      <c r="AK166" s="186"/>
      <c r="AL166" s="186"/>
      <c r="AM166" s="186"/>
      <c r="AN166" s="186"/>
      <c r="AO166" s="186"/>
      <c r="AP166" s="186"/>
      <c r="AQ166" s="186"/>
      <c r="AR166" s="186"/>
      <c r="AS166" s="186"/>
      <c r="AT166" s="186"/>
      <c r="AU166" s="186"/>
      <c r="AV166" s="186"/>
      <c r="AW166" s="186"/>
      <c r="AX166" s="186"/>
      <c r="AY166" s="186"/>
      <c r="AZ166" s="186"/>
      <c r="BA166" s="186"/>
      <c r="BB166" s="186"/>
      <c r="BC166" s="186"/>
      <c r="BD166" s="186"/>
      <c r="BE166" s="186"/>
      <c r="BF166" s="186"/>
      <c r="BG166" s="186"/>
      <c r="BH166" s="186"/>
      <c r="BI166" s="186"/>
      <c r="BJ166" s="186"/>
      <c r="BK166" s="186"/>
      <c r="BL166" s="186"/>
      <c r="BM166" s="186"/>
      <c r="BN166" s="187"/>
      <c r="BO166" s="6"/>
      <c r="BP166" s="6"/>
      <c r="BQ166" s="6"/>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row>
    <row r="167" spans="1:107" ht="15.75" customHeight="1" x14ac:dyDescent="0.25">
      <c r="A167" s="24" t="s">
        <v>80</v>
      </c>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row>
    <row r="168" spans="1:107" ht="15.75" customHeight="1" x14ac:dyDescent="0.2">
      <c r="A168" s="38" t="s">
        <v>81</v>
      </c>
      <c r="B168" s="38"/>
      <c r="C168" s="38"/>
      <c r="D168" s="38"/>
      <c r="E168" s="38"/>
      <c r="F168" s="38"/>
      <c r="G168" s="38"/>
      <c r="H168" s="38"/>
      <c r="I168" s="38"/>
      <c r="J168" s="38"/>
      <c r="K168" s="38"/>
      <c r="L168" s="38"/>
      <c r="M168" s="68"/>
      <c r="N168" s="68"/>
      <c r="O168" s="68"/>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row>
    <row r="169" spans="1:107" ht="15.75" customHeight="1" x14ac:dyDescent="0.2">
      <c r="A169" s="211" t="s">
        <v>304</v>
      </c>
      <c r="B169" s="186"/>
      <c r="C169" s="186"/>
      <c r="D169" s="186"/>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c r="AA169" s="186"/>
      <c r="AB169" s="186"/>
      <c r="AC169" s="186"/>
      <c r="AD169" s="186"/>
      <c r="AE169" s="186"/>
      <c r="AF169" s="186"/>
      <c r="AG169" s="186"/>
      <c r="AH169" s="186"/>
      <c r="AI169" s="186"/>
      <c r="AJ169" s="186"/>
      <c r="AK169" s="186"/>
      <c r="AL169" s="186"/>
      <c r="AM169" s="186"/>
      <c r="AN169" s="186"/>
      <c r="AO169" s="186"/>
      <c r="AP169" s="186"/>
      <c r="AQ169" s="186"/>
      <c r="AR169" s="186"/>
      <c r="AS169" s="186"/>
      <c r="AT169" s="186"/>
      <c r="AU169" s="186"/>
      <c r="AV169" s="186"/>
      <c r="AW169" s="186"/>
      <c r="AX169" s="186"/>
      <c r="AY169" s="186"/>
      <c r="AZ169" s="186"/>
      <c r="BA169" s="186"/>
      <c r="BB169" s="186"/>
      <c r="BC169" s="186"/>
      <c r="BD169" s="186"/>
      <c r="BE169" s="186"/>
      <c r="BF169" s="186"/>
      <c r="BG169" s="186"/>
      <c r="BH169" s="186"/>
      <c r="BI169" s="186"/>
      <c r="BJ169" s="186"/>
      <c r="BK169" s="186"/>
      <c r="BL169" s="186"/>
      <c r="BM169" s="186"/>
      <c r="BN169" s="187"/>
      <c r="BO169" s="12"/>
      <c r="BP169" s="12"/>
      <c r="BQ169" s="12"/>
    </row>
    <row r="170" spans="1:107" ht="15.75" customHeight="1" x14ac:dyDescent="0.2">
      <c r="A170" s="38" t="s">
        <v>82</v>
      </c>
      <c r="B170" s="38"/>
      <c r="C170" s="38"/>
      <c r="D170" s="38"/>
      <c r="E170" s="38"/>
      <c r="F170" s="38"/>
      <c r="G170" s="38"/>
      <c r="H170" s="38"/>
      <c r="I170" s="38"/>
      <c r="J170" s="38"/>
      <c r="K170" s="38"/>
      <c r="L170" s="38"/>
      <c r="M170" s="68"/>
      <c r="N170" s="68"/>
      <c r="O170" s="68"/>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row>
    <row r="171" spans="1:107" ht="15.75" customHeight="1" x14ac:dyDescent="0.2">
      <c r="A171" s="211" t="s">
        <v>305</v>
      </c>
      <c r="B171" s="186"/>
      <c r="C171" s="186"/>
      <c r="D171" s="186"/>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c r="AM171" s="186"/>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7"/>
      <c r="BO171" s="12"/>
      <c r="BP171" s="12"/>
      <c r="BQ171" s="12"/>
    </row>
    <row r="172" spans="1:107" ht="15.75" customHeight="1" x14ac:dyDescent="0.2">
      <c r="A172" s="38" t="s">
        <v>83</v>
      </c>
      <c r="B172" s="38"/>
      <c r="C172" s="38"/>
      <c r="D172" s="38"/>
      <c r="E172" s="38"/>
      <c r="F172" s="38"/>
      <c r="G172" s="38"/>
      <c r="H172" s="38"/>
      <c r="I172" s="38"/>
      <c r="J172" s="38"/>
      <c r="K172" s="38"/>
      <c r="L172" s="38"/>
      <c r="M172" s="68"/>
      <c r="N172" s="68"/>
      <c r="O172" s="68"/>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row>
    <row r="173" spans="1:107" ht="15.75" customHeight="1" x14ac:dyDescent="0.2">
      <c r="A173" s="211" t="s">
        <v>258</v>
      </c>
      <c r="B173" s="186"/>
      <c r="C173" s="186"/>
      <c r="D173" s="186"/>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c r="AA173" s="186"/>
      <c r="AB173" s="186"/>
      <c r="AC173" s="186"/>
      <c r="AD173" s="186"/>
      <c r="AE173" s="186"/>
      <c r="AF173" s="186"/>
      <c r="AG173" s="186"/>
      <c r="AH173" s="186"/>
      <c r="AI173" s="186"/>
      <c r="AJ173" s="186"/>
      <c r="AK173" s="186"/>
      <c r="AL173" s="186"/>
      <c r="AM173" s="186"/>
      <c r="AN173" s="186"/>
      <c r="AO173" s="186"/>
      <c r="AP173" s="186"/>
      <c r="AQ173" s="186"/>
      <c r="AR173" s="186"/>
      <c r="AS173" s="186"/>
      <c r="AT173" s="186"/>
      <c r="AU173" s="186"/>
      <c r="AV173" s="186"/>
      <c r="AW173" s="186"/>
      <c r="AX173" s="186"/>
      <c r="AY173" s="186"/>
      <c r="AZ173" s="186"/>
      <c r="BA173" s="186"/>
      <c r="BB173" s="186"/>
      <c r="BC173" s="186"/>
      <c r="BD173" s="186"/>
      <c r="BE173" s="186"/>
      <c r="BF173" s="186"/>
      <c r="BG173" s="186"/>
      <c r="BH173" s="186"/>
      <c r="BI173" s="186"/>
      <c r="BJ173" s="186"/>
      <c r="BK173" s="186"/>
      <c r="BL173" s="186"/>
      <c r="BM173" s="186"/>
      <c r="BN173" s="187"/>
      <c r="BO173" s="12"/>
      <c r="BP173" s="12"/>
      <c r="BQ173" s="12"/>
    </row>
    <row r="174" spans="1:107" ht="15.75" customHeight="1" x14ac:dyDescent="0.2">
      <c r="A174" s="38" t="s">
        <v>84</v>
      </c>
      <c r="B174" s="38"/>
      <c r="C174" s="38"/>
      <c r="D174" s="38"/>
      <c r="E174" s="38"/>
      <c r="F174" s="38"/>
      <c r="G174" s="38"/>
      <c r="H174" s="38"/>
      <c r="I174" s="38"/>
      <c r="J174" s="38"/>
      <c r="K174" s="38"/>
      <c r="L174" s="38"/>
      <c r="M174" s="68"/>
      <c r="N174" s="68"/>
      <c r="O174" s="68"/>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row>
    <row r="175" spans="1:107" ht="15.75" customHeight="1" x14ac:dyDescent="0.2">
      <c r="A175" s="211" t="s">
        <v>306</v>
      </c>
      <c r="B175" s="186"/>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c r="AA175" s="186"/>
      <c r="AB175" s="186"/>
      <c r="AC175" s="186"/>
      <c r="AD175" s="186"/>
      <c r="AE175" s="186"/>
      <c r="AF175" s="186"/>
      <c r="AG175" s="186"/>
      <c r="AH175" s="186"/>
      <c r="AI175" s="186"/>
      <c r="AJ175" s="186"/>
      <c r="AK175" s="186"/>
      <c r="AL175" s="186"/>
      <c r="AM175" s="186"/>
      <c r="AN175" s="186"/>
      <c r="AO175" s="186"/>
      <c r="AP175" s="186"/>
      <c r="AQ175" s="186"/>
      <c r="AR175" s="186"/>
      <c r="AS175" s="186"/>
      <c r="AT175" s="186"/>
      <c r="AU175" s="186"/>
      <c r="AV175" s="186"/>
      <c r="AW175" s="186"/>
      <c r="AX175" s="186"/>
      <c r="AY175" s="186"/>
      <c r="AZ175" s="186"/>
      <c r="BA175" s="186"/>
      <c r="BB175" s="186"/>
      <c r="BC175" s="186"/>
      <c r="BD175" s="186"/>
      <c r="BE175" s="186"/>
      <c r="BF175" s="186"/>
      <c r="BG175" s="186"/>
      <c r="BH175" s="186"/>
      <c r="BI175" s="186"/>
      <c r="BJ175" s="186"/>
      <c r="BK175" s="186"/>
      <c r="BL175" s="186"/>
      <c r="BM175" s="186"/>
      <c r="BN175" s="187"/>
      <c r="BO175" s="12"/>
      <c r="BP175" s="12"/>
      <c r="BQ175" s="12"/>
    </row>
    <row r="176" spans="1:107" ht="15.75" customHeight="1" x14ac:dyDescent="0.2">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row>
    <row r="177" spans="1:60" ht="95.25" customHeight="1" x14ac:dyDescent="0.25">
      <c r="A177" s="215" t="s">
        <v>210</v>
      </c>
      <c r="B177" s="216"/>
      <c r="C177" s="216"/>
      <c r="D177" s="216"/>
      <c r="E177" s="216"/>
      <c r="F177" s="216"/>
      <c r="G177" s="216"/>
      <c r="H177" s="216"/>
      <c r="I177" s="216"/>
      <c r="J177" s="216"/>
      <c r="K177" s="216"/>
      <c r="L177" s="216"/>
      <c r="M177" s="216"/>
      <c r="N177" s="216"/>
      <c r="O177" s="216"/>
      <c r="P177" s="216"/>
      <c r="Q177" s="216"/>
      <c r="R177" s="216"/>
      <c r="S177" s="216"/>
      <c r="T177" s="216"/>
      <c r="U177" s="216"/>
      <c r="V177" s="216"/>
      <c r="W177" s="101"/>
      <c r="X177" s="101"/>
      <c r="Y177" s="101"/>
      <c r="Z177" s="101"/>
      <c r="AA177" s="101"/>
      <c r="AB177" s="101"/>
      <c r="AC177" s="101"/>
      <c r="AD177" s="101"/>
      <c r="AE177" s="101"/>
      <c r="AF177" s="101"/>
      <c r="AG177" s="101"/>
      <c r="AH177" s="101"/>
      <c r="AI177" s="101"/>
      <c r="AJ177" s="101"/>
      <c r="AK177" s="101"/>
      <c r="AL177" s="101"/>
      <c r="AM177" s="101"/>
      <c r="AN177" s="3"/>
      <c r="AO177" s="3"/>
      <c r="AP177" s="203" t="s">
        <v>211</v>
      </c>
      <c r="AQ177" s="204"/>
      <c r="AR177" s="204"/>
      <c r="AS177" s="204"/>
      <c r="AT177" s="204"/>
      <c r="AU177" s="204"/>
      <c r="AV177" s="204"/>
      <c r="AW177" s="204"/>
      <c r="AX177" s="204"/>
      <c r="AY177" s="204"/>
      <c r="AZ177" s="204"/>
      <c r="BA177" s="204"/>
      <c r="BB177" s="204"/>
      <c r="BC177" s="204"/>
      <c r="BD177" s="204"/>
      <c r="BE177" s="204"/>
      <c r="BF177" s="204"/>
      <c r="BG177" s="204"/>
      <c r="BH177" s="204"/>
    </row>
    <row r="178" spans="1:60" x14ac:dyDescent="0.2">
      <c r="W178" s="146" t="s">
        <v>6</v>
      </c>
      <c r="X178" s="146"/>
      <c r="Y178" s="146"/>
      <c r="Z178" s="146"/>
      <c r="AA178" s="146"/>
      <c r="AB178" s="146"/>
      <c r="AC178" s="146"/>
      <c r="AD178" s="146"/>
      <c r="AE178" s="146"/>
      <c r="AF178" s="146"/>
      <c r="AG178" s="146"/>
      <c r="AH178" s="146"/>
      <c r="AI178" s="146"/>
      <c r="AJ178" s="146"/>
      <c r="AK178" s="146"/>
      <c r="AL178" s="146"/>
      <c r="AM178" s="146"/>
      <c r="AN178" s="4"/>
      <c r="AO178" s="4"/>
      <c r="AP178" s="146" t="s">
        <v>32</v>
      </c>
      <c r="AQ178" s="146"/>
      <c r="AR178" s="146"/>
      <c r="AS178" s="146"/>
      <c r="AT178" s="146"/>
      <c r="AU178" s="146"/>
      <c r="AV178" s="146"/>
      <c r="AW178" s="146"/>
      <c r="AX178" s="146"/>
      <c r="AY178" s="146"/>
      <c r="AZ178" s="146"/>
      <c r="BA178" s="146"/>
      <c r="BB178" s="146"/>
      <c r="BC178" s="146"/>
      <c r="BD178" s="146"/>
      <c r="BE178" s="146"/>
      <c r="BF178" s="146"/>
      <c r="BG178" s="146"/>
      <c r="BH178" s="146"/>
    </row>
    <row r="181" spans="1:60" ht="31.5" hidden="1" customHeight="1" x14ac:dyDescent="0.25">
      <c r="A181" s="201" t="s">
        <v>210</v>
      </c>
      <c r="B181" s="202"/>
      <c r="C181" s="202"/>
      <c r="D181" s="202"/>
      <c r="E181" s="202"/>
      <c r="F181" s="202"/>
      <c r="G181" s="202"/>
      <c r="H181" s="202"/>
      <c r="I181" s="202"/>
      <c r="J181" s="202"/>
      <c r="K181" s="202"/>
      <c r="L181" s="202"/>
      <c r="M181" s="202"/>
      <c r="N181" s="202"/>
      <c r="O181" s="202"/>
      <c r="P181" s="202"/>
      <c r="Q181" s="202"/>
      <c r="R181" s="202"/>
      <c r="S181" s="202"/>
      <c r="T181" s="202"/>
      <c r="U181" s="202"/>
      <c r="V181" s="202"/>
      <c r="W181" s="147"/>
      <c r="X181" s="147"/>
      <c r="Y181" s="147"/>
      <c r="Z181" s="147"/>
      <c r="AA181" s="147"/>
      <c r="AB181" s="147"/>
      <c r="AC181" s="147"/>
      <c r="AD181" s="147"/>
      <c r="AE181" s="147"/>
      <c r="AF181" s="147"/>
      <c r="AG181" s="147"/>
      <c r="AH181" s="147"/>
      <c r="AI181" s="147"/>
      <c r="AJ181" s="147"/>
      <c r="AK181" s="147"/>
      <c r="AL181" s="147"/>
      <c r="AM181" s="147"/>
      <c r="AN181" s="3"/>
      <c r="AO181" s="3"/>
      <c r="AP181" s="205" t="s">
        <v>211</v>
      </c>
      <c r="AQ181" s="206"/>
      <c r="AR181" s="206"/>
      <c r="AS181" s="206"/>
      <c r="AT181" s="206"/>
      <c r="AU181" s="206"/>
      <c r="AV181" s="206"/>
      <c r="AW181" s="206"/>
      <c r="AX181" s="206"/>
      <c r="AY181" s="206"/>
      <c r="AZ181" s="206"/>
      <c r="BA181" s="206"/>
      <c r="BB181" s="206"/>
      <c r="BC181" s="206"/>
      <c r="BD181" s="206"/>
      <c r="BE181" s="206"/>
      <c r="BF181" s="206"/>
      <c r="BG181" s="206"/>
      <c r="BH181" s="206"/>
    </row>
    <row r="182" spans="1:60" hidden="1" x14ac:dyDescent="0.2">
      <c r="W182" s="146" t="s">
        <v>6</v>
      </c>
      <c r="X182" s="146"/>
      <c r="Y182" s="146"/>
      <c r="Z182" s="146"/>
      <c r="AA182" s="146"/>
      <c r="AB182" s="146"/>
      <c r="AC182" s="146"/>
      <c r="AD182" s="146"/>
      <c r="AE182" s="146"/>
      <c r="AF182" s="146"/>
      <c r="AG182" s="146"/>
      <c r="AH182" s="146"/>
      <c r="AI182" s="146"/>
      <c r="AJ182" s="146"/>
      <c r="AK182" s="146"/>
      <c r="AL182" s="146"/>
      <c r="AM182" s="146"/>
      <c r="AN182" s="4"/>
      <c r="AO182" s="4"/>
      <c r="AP182" s="146" t="s">
        <v>32</v>
      </c>
      <c r="AQ182" s="146"/>
      <c r="AR182" s="146"/>
      <c r="AS182" s="146"/>
      <c r="AT182" s="146"/>
      <c r="AU182" s="146"/>
      <c r="AV182" s="146"/>
      <c r="AW182" s="146"/>
      <c r="AX182" s="146"/>
      <c r="AY182" s="146"/>
      <c r="AZ182" s="146"/>
      <c r="BA182" s="146"/>
      <c r="BB182" s="146"/>
      <c r="BC182" s="146"/>
      <c r="BD182" s="146"/>
      <c r="BE182" s="146"/>
      <c r="BF182" s="146"/>
      <c r="BG182" s="146"/>
      <c r="BH182" s="146"/>
    </row>
  </sheetData>
  <mergeCells count="1083">
    <mergeCell ref="C106:BQ106"/>
    <mergeCell ref="C109:BQ109"/>
    <mergeCell ref="C114:BQ114"/>
    <mergeCell ref="C117:BQ117"/>
    <mergeCell ref="C126:BQ126"/>
    <mergeCell ref="AP143:AT143"/>
    <mergeCell ref="AU143:AY143"/>
    <mergeCell ref="AZ143:BC143"/>
    <mergeCell ref="BD143:BH143"/>
    <mergeCell ref="BI143:BM143"/>
    <mergeCell ref="BN143:BQ143"/>
    <mergeCell ref="AU142:AY142"/>
    <mergeCell ref="AZ142:BC142"/>
    <mergeCell ref="BD142:BH142"/>
    <mergeCell ref="BI142:BM142"/>
    <mergeCell ref="BN142:BQ142"/>
    <mergeCell ref="A143:B143"/>
    <mergeCell ref="C143:Z143"/>
    <mergeCell ref="AA143:AE143"/>
    <mergeCell ref="AF143:AJ143"/>
    <mergeCell ref="AK143:AO143"/>
    <mergeCell ref="A142:B142"/>
    <mergeCell ref="C142:Z142"/>
    <mergeCell ref="AA142:AE142"/>
    <mergeCell ref="AF142:AJ142"/>
    <mergeCell ref="AK142:AO142"/>
    <mergeCell ref="AP142:AT142"/>
    <mergeCell ref="AP141:AT141"/>
    <mergeCell ref="AU141:AY141"/>
    <mergeCell ref="AZ141:BC141"/>
    <mergeCell ref="BD141:BH141"/>
    <mergeCell ref="BI141:BM141"/>
    <mergeCell ref="BN141:BQ141"/>
    <mergeCell ref="AU140:AY140"/>
    <mergeCell ref="AZ140:BC140"/>
    <mergeCell ref="BD140:BH140"/>
    <mergeCell ref="BI140:BM140"/>
    <mergeCell ref="BN140:BQ140"/>
    <mergeCell ref="A141:B141"/>
    <mergeCell ref="C141:Z141"/>
    <mergeCell ref="AA141:AE141"/>
    <mergeCell ref="AF141:AJ141"/>
    <mergeCell ref="AK141:AO141"/>
    <mergeCell ref="A140:B140"/>
    <mergeCell ref="C140:Z140"/>
    <mergeCell ref="AA140:AE140"/>
    <mergeCell ref="AF140:AJ140"/>
    <mergeCell ref="AK140:AO140"/>
    <mergeCell ref="AP140:AT140"/>
    <mergeCell ref="AP139:AT139"/>
    <mergeCell ref="AU139:AY139"/>
    <mergeCell ref="AZ139:BC139"/>
    <mergeCell ref="BD139:BH139"/>
    <mergeCell ref="BI139:BM139"/>
    <mergeCell ref="BN139:BQ139"/>
    <mergeCell ref="AU138:AY138"/>
    <mergeCell ref="AZ138:BC138"/>
    <mergeCell ref="BD138:BH138"/>
    <mergeCell ref="BI138:BM138"/>
    <mergeCell ref="BN138:BQ138"/>
    <mergeCell ref="A139:B139"/>
    <mergeCell ref="C139:Z139"/>
    <mergeCell ref="AA139:AE139"/>
    <mergeCell ref="AF139:AJ139"/>
    <mergeCell ref="AK139:AO139"/>
    <mergeCell ref="A138:B138"/>
    <mergeCell ref="C138:Z138"/>
    <mergeCell ref="AA138:AE138"/>
    <mergeCell ref="AF138:AJ138"/>
    <mergeCell ref="AK138:AO138"/>
    <mergeCell ref="AP138:AT138"/>
    <mergeCell ref="AP137:AT137"/>
    <mergeCell ref="AU137:AY137"/>
    <mergeCell ref="AZ137:BC137"/>
    <mergeCell ref="BD137:BH137"/>
    <mergeCell ref="BI137:BM137"/>
    <mergeCell ref="BN137:BQ137"/>
    <mergeCell ref="AU136:AY136"/>
    <mergeCell ref="AZ136:BC136"/>
    <mergeCell ref="BD136:BH136"/>
    <mergeCell ref="BI136:BM136"/>
    <mergeCell ref="BN136:BQ136"/>
    <mergeCell ref="A137:B137"/>
    <mergeCell ref="C137:Z137"/>
    <mergeCell ref="AA137:AE137"/>
    <mergeCell ref="AF137:AJ137"/>
    <mergeCell ref="AK137:AO137"/>
    <mergeCell ref="A136:B136"/>
    <mergeCell ref="C136:Z136"/>
    <mergeCell ref="AA136:AE136"/>
    <mergeCell ref="AF136:AJ136"/>
    <mergeCell ref="AK136:AO136"/>
    <mergeCell ref="AP136:AT136"/>
    <mergeCell ref="C135:BQ135"/>
    <mergeCell ref="AU134:AY134"/>
    <mergeCell ref="AZ134:BC134"/>
    <mergeCell ref="BD134:BH134"/>
    <mergeCell ref="BI134:BM134"/>
    <mergeCell ref="BN134:BQ134"/>
    <mergeCell ref="A135:B135"/>
    <mergeCell ref="A134:B134"/>
    <mergeCell ref="C134:Z134"/>
    <mergeCell ref="AA134:AE134"/>
    <mergeCell ref="AF134:AJ134"/>
    <mergeCell ref="AK134:AO134"/>
    <mergeCell ref="AP134:AT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AP131:AT131"/>
    <mergeCell ref="AU131:AY131"/>
    <mergeCell ref="AZ131:BC131"/>
    <mergeCell ref="BD131:BH131"/>
    <mergeCell ref="BI131:BM131"/>
    <mergeCell ref="BN131:BQ131"/>
    <mergeCell ref="AU130:AY130"/>
    <mergeCell ref="AZ130:BC130"/>
    <mergeCell ref="BD130:BH130"/>
    <mergeCell ref="BI130:BM130"/>
    <mergeCell ref="BN130:BQ130"/>
    <mergeCell ref="A131:B131"/>
    <mergeCell ref="C131:Z131"/>
    <mergeCell ref="AA131:AE131"/>
    <mergeCell ref="AF131:AJ131"/>
    <mergeCell ref="AK131:AO131"/>
    <mergeCell ref="A130:B130"/>
    <mergeCell ref="C130:Z130"/>
    <mergeCell ref="AA130:AE130"/>
    <mergeCell ref="AF130:AJ130"/>
    <mergeCell ref="AK130:AO130"/>
    <mergeCell ref="AP130:AT130"/>
    <mergeCell ref="AP129:AT129"/>
    <mergeCell ref="AU129:AY129"/>
    <mergeCell ref="AZ129:BC129"/>
    <mergeCell ref="BD129:BH129"/>
    <mergeCell ref="BI129:BM129"/>
    <mergeCell ref="BN129:BQ129"/>
    <mergeCell ref="AU128:AY128"/>
    <mergeCell ref="AZ128:BC128"/>
    <mergeCell ref="BD128:BH128"/>
    <mergeCell ref="BI128:BM128"/>
    <mergeCell ref="BN128:BQ128"/>
    <mergeCell ref="A129:B129"/>
    <mergeCell ref="C129:Z129"/>
    <mergeCell ref="AA129:AE129"/>
    <mergeCell ref="AF129:AJ129"/>
    <mergeCell ref="AK129:AO129"/>
    <mergeCell ref="A128:B128"/>
    <mergeCell ref="C128:Z128"/>
    <mergeCell ref="AA128:AE128"/>
    <mergeCell ref="AF128:AJ128"/>
    <mergeCell ref="AK128:AO128"/>
    <mergeCell ref="AP128:AT128"/>
    <mergeCell ref="AP127:AT127"/>
    <mergeCell ref="AU127:AY127"/>
    <mergeCell ref="AZ127:BC127"/>
    <mergeCell ref="BD127:BH127"/>
    <mergeCell ref="BI127:BM127"/>
    <mergeCell ref="BN127:BQ127"/>
    <mergeCell ref="A127:B127"/>
    <mergeCell ref="C127:Z127"/>
    <mergeCell ref="AA127:AE127"/>
    <mergeCell ref="AF127:AJ127"/>
    <mergeCell ref="AK127:AO127"/>
    <mergeCell ref="A126:B126"/>
    <mergeCell ref="AP125:AT125"/>
    <mergeCell ref="AU125:AY125"/>
    <mergeCell ref="AZ125:BC125"/>
    <mergeCell ref="BD125:BH125"/>
    <mergeCell ref="BI125:BM125"/>
    <mergeCell ref="BN125:BQ125"/>
    <mergeCell ref="AU124:AY124"/>
    <mergeCell ref="AZ124:BC124"/>
    <mergeCell ref="BD124:BH124"/>
    <mergeCell ref="BI124:BM124"/>
    <mergeCell ref="BN124:BQ124"/>
    <mergeCell ref="A125:B125"/>
    <mergeCell ref="C125:Z125"/>
    <mergeCell ref="AA125:AE125"/>
    <mergeCell ref="AF125:AJ125"/>
    <mergeCell ref="AK125:AO125"/>
    <mergeCell ref="A124:B124"/>
    <mergeCell ref="C124:Z124"/>
    <mergeCell ref="AA124:AE124"/>
    <mergeCell ref="AF124:AJ124"/>
    <mergeCell ref="AK124:AO124"/>
    <mergeCell ref="AP124:AT124"/>
    <mergeCell ref="AP123:AT123"/>
    <mergeCell ref="AU123:AY123"/>
    <mergeCell ref="AZ123:BC123"/>
    <mergeCell ref="BD123:BH123"/>
    <mergeCell ref="BI123:BM123"/>
    <mergeCell ref="BN123:BQ123"/>
    <mergeCell ref="AU122:AY122"/>
    <mergeCell ref="AZ122:BC122"/>
    <mergeCell ref="BD122:BH122"/>
    <mergeCell ref="BI122:BM122"/>
    <mergeCell ref="BN122:BQ122"/>
    <mergeCell ref="A123:B123"/>
    <mergeCell ref="C123:Z123"/>
    <mergeCell ref="AA123:AE123"/>
    <mergeCell ref="AF123:AJ123"/>
    <mergeCell ref="AK123:AO123"/>
    <mergeCell ref="A122:B122"/>
    <mergeCell ref="C122:Z122"/>
    <mergeCell ref="AA122:AE122"/>
    <mergeCell ref="AF122:AJ122"/>
    <mergeCell ref="AK122:AO122"/>
    <mergeCell ref="AP122:AT122"/>
    <mergeCell ref="AP121:AT121"/>
    <mergeCell ref="AU121:AY121"/>
    <mergeCell ref="AZ121:BC121"/>
    <mergeCell ref="BD121:BH121"/>
    <mergeCell ref="BI121:BM121"/>
    <mergeCell ref="BN121:BQ121"/>
    <mergeCell ref="AU120:AY120"/>
    <mergeCell ref="AZ120:BC120"/>
    <mergeCell ref="BD120:BH120"/>
    <mergeCell ref="BI120:BM120"/>
    <mergeCell ref="BN120:BQ120"/>
    <mergeCell ref="A121:B121"/>
    <mergeCell ref="C121:Z121"/>
    <mergeCell ref="AA121:AE121"/>
    <mergeCell ref="AF121:AJ121"/>
    <mergeCell ref="AK121:AO121"/>
    <mergeCell ref="A120:B120"/>
    <mergeCell ref="C120:Z120"/>
    <mergeCell ref="AA120:AE120"/>
    <mergeCell ref="AF120:AJ120"/>
    <mergeCell ref="AK120:AO120"/>
    <mergeCell ref="AP120:AT120"/>
    <mergeCell ref="AP119:AT119"/>
    <mergeCell ref="AU119:AY119"/>
    <mergeCell ref="AZ119:BC119"/>
    <mergeCell ref="BD119:BH119"/>
    <mergeCell ref="BI119:BM119"/>
    <mergeCell ref="BN119:BQ119"/>
    <mergeCell ref="AU118:AY118"/>
    <mergeCell ref="AZ118:BC118"/>
    <mergeCell ref="BD118:BH118"/>
    <mergeCell ref="BI118:BM118"/>
    <mergeCell ref="BN118:BQ118"/>
    <mergeCell ref="A119:B119"/>
    <mergeCell ref="C119:Z119"/>
    <mergeCell ref="AA119:AE119"/>
    <mergeCell ref="AF119:AJ119"/>
    <mergeCell ref="AK119:AO119"/>
    <mergeCell ref="A118:B118"/>
    <mergeCell ref="C118:Z118"/>
    <mergeCell ref="AA118:AE118"/>
    <mergeCell ref="AF118:AJ118"/>
    <mergeCell ref="AK118:AO118"/>
    <mergeCell ref="AP118:AT118"/>
    <mergeCell ref="AU116:AY116"/>
    <mergeCell ref="AZ116:BC116"/>
    <mergeCell ref="BD116:BH116"/>
    <mergeCell ref="BI116:BM116"/>
    <mergeCell ref="BN116:BQ116"/>
    <mergeCell ref="A117:B117"/>
    <mergeCell ref="A116:B116"/>
    <mergeCell ref="C116:Z116"/>
    <mergeCell ref="AA116:AE116"/>
    <mergeCell ref="AF116:AJ116"/>
    <mergeCell ref="AK116:AO116"/>
    <mergeCell ref="AP116:AT116"/>
    <mergeCell ref="AP115:AT115"/>
    <mergeCell ref="AU115:AY115"/>
    <mergeCell ref="AZ115:BC115"/>
    <mergeCell ref="BD115:BH115"/>
    <mergeCell ref="BI115:BM115"/>
    <mergeCell ref="BN115:BQ115"/>
    <mergeCell ref="A115:B115"/>
    <mergeCell ref="C115:Z115"/>
    <mergeCell ref="AA115:AE115"/>
    <mergeCell ref="AF115:AJ115"/>
    <mergeCell ref="AK115:AO115"/>
    <mergeCell ref="A114:B114"/>
    <mergeCell ref="AP113:AT113"/>
    <mergeCell ref="AU113:AY113"/>
    <mergeCell ref="AZ113:BC113"/>
    <mergeCell ref="BD113:BH113"/>
    <mergeCell ref="BI113:BM113"/>
    <mergeCell ref="BN113:BQ113"/>
    <mergeCell ref="AU112:AY112"/>
    <mergeCell ref="AZ112:BC112"/>
    <mergeCell ref="BD112:BH112"/>
    <mergeCell ref="BI112:BM112"/>
    <mergeCell ref="BN112:BQ112"/>
    <mergeCell ref="A113:B113"/>
    <mergeCell ref="C113:Z113"/>
    <mergeCell ref="AA113:AE113"/>
    <mergeCell ref="AF113:AJ113"/>
    <mergeCell ref="AK113:AO113"/>
    <mergeCell ref="A112:B112"/>
    <mergeCell ref="C112:Z112"/>
    <mergeCell ref="AA112:AE112"/>
    <mergeCell ref="AF112:AJ112"/>
    <mergeCell ref="AK112:AO112"/>
    <mergeCell ref="AP112:AT112"/>
    <mergeCell ref="AP111:AT111"/>
    <mergeCell ref="AU111:AY111"/>
    <mergeCell ref="AZ111:BC111"/>
    <mergeCell ref="BD111:BH111"/>
    <mergeCell ref="BI111:BM111"/>
    <mergeCell ref="BN111:BQ111"/>
    <mergeCell ref="AU110:AY110"/>
    <mergeCell ref="AZ110:BC110"/>
    <mergeCell ref="BD110:BH110"/>
    <mergeCell ref="BI110:BM110"/>
    <mergeCell ref="BN110:BQ110"/>
    <mergeCell ref="A111:B111"/>
    <mergeCell ref="C111:Z111"/>
    <mergeCell ref="AA111:AE111"/>
    <mergeCell ref="AF111:AJ111"/>
    <mergeCell ref="AK111:AO111"/>
    <mergeCell ref="A110:B110"/>
    <mergeCell ref="C110:Z110"/>
    <mergeCell ref="AA110:AE110"/>
    <mergeCell ref="AF110:AJ110"/>
    <mergeCell ref="AK110:AO110"/>
    <mergeCell ref="AP110:AT110"/>
    <mergeCell ref="BD108:BH108"/>
    <mergeCell ref="BI108:BM108"/>
    <mergeCell ref="BN108:BQ108"/>
    <mergeCell ref="A109:B109"/>
    <mergeCell ref="BI107:BM107"/>
    <mergeCell ref="BN107:BQ107"/>
    <mergeCell ref="A108:B108"/>
    <mergeCell ref="C108:Z108"/>
    <mergeCell ref="AA108:AE108"/>
    <mergeCell ref="AF108:AJ108"/>
    <mergeCell ref="AK108:AO108"/>
    <mergeCell ref="AP108:AT108"/>
    <mergeCell ref="AU108:AY108"/>
    <mergeCell ref="AZ108:BC108"/>
    <mergeCell ref="A107:B107"/>
    <mergeCell ref="C107:Z107"/>
    <mergeCell ref="AA107:AE107"/>
    <mergeCell ref="AF107:AJ107"/>
    <mergeCell ref="AK107:AO107"/>
    <mergeCell ref="AP104:AT104"/>
    <mergeCell ref="AU104:AY104"/>
    <mergeCell ref="AZ104:BC104"/>
    <mergeCell ref="BD104:BH104"/>
    <mergeCell ref="BI104:BM104"/>
    <mergeCell ref="BN104:BQ104"/>
    <mergeCell ref="AU103:AY103"/>
    <mergeCell ref="AZ103:BC103"/>
    <mergeCell ref="BD103:BH103"/>
    <mergeCell ref="BI103:BM103"/>
    <mergeCell ref="BN103:BQ103"/>
    <mergeCell ref="A104:B104"/>
    <mergeCell ref="C104:Z104"/>
    <mergeCell ref="AA104:AE104"/>
    <mergeCell ref="AF104:AJ104"/>
    <mergeCell ref="AK104:AO104"/>
    <mergeCell ref="A103:B103"/>
    <mergeCell ref="C103:Z103"/>
    <mergeCell ref="AA103:AE103"/>
    <mergeCell ref="AF103:AJ103"/>
    <mergeCell ref="AK103:AO103"/>
    <mergeCell ref="AP103:AT103"/>
    <mergeCell ref="AP102:AT102"/>
    <mergeCell ref="AU102:AY102"/>
    <mergeCell ref="AZ102:BC102"/>
    <mergeCell ref="BD102:BH102"/>
    <mergeCell ref="BI102:BM102"/>
    <mergeCell ref="BN102:BQ102"/>
    <mergeCell ref="AU101:AY101"/>
    <mergeCell ref="AZ101:BC101"/>
    <mergeCell ref="BD101:BH101"/>
    <mergeCell ref="BI101:BM101"/>
    <mergeCell ref="BN101:BQ101"/>
    <mergeCell ref="A102:B102"/>
    <mergeCell ref="C102:Z102"/>
    <mergeCell ref="AA102:AE102"/>
    <mergeCell ref="AF102:AJ102"/>
    <mergeCell ref="AK102:AO102"/>
    <mergeCell ref="A101:B101"/>
    <mergeCell ref="C101:Z101"/>
    <mergeCell ref="AA101:AE101"/>
    <mergeCell ref="AF101:AJ101"/>
    <mergeCell ref="AK101:AO101"/>
    <mergeCell ref="AP101:AT101"/>
    <mergeCell ref="C69:BQ69"/>
    <mergeCell ref="C80:BQ80"/>
    <mergeCell ref="C86:BQ86"/>
    <mergeCell ref="AN89:AR89"/>
    <mergeCell ref="AS89:AW89"/>
    <mergeCell ref="AX89:BB89"/>
    <mergeCell ref="BC89:BG89"/>
    <mergeCell ref="BH89:BL89"/>
    <mergeCell ref="BM89:BQ89"/>
    <mergeCell ref="AS88:AW88"/>
    <mergeCell ref="AX88:BB88"/>
    <mergeCell ref="BC88:BG88"/>
    <mergeCell ref="BH88:BL88"/>
    <mergeCell ref="BM88:BQ88"/>
    <mergeCell ref="A89:B89"/>
    <mergeCell ref="C89:X89"/>
    <mergeCell ref="Y89:AC89"/>
    <mergeCell ref="AD89:AH89"/>
    <mergeCell ref="AI89:AM89"/>
    <mergeCell ref="A88:B88"/>
    <mergeCell ref="C88:X88"/>
    <mergeCell ref="Y88:AC88"/>
    <mergeCell ref="AD88:AH88"/>
    <mergeCell ref="AI88:AM88"/>
    <mergeCell ref="AN88:AR88"/>
    <mergeCell ref="AN87:AR87"/>
    <mergeCell ref="AS87:AW87"/>
    <mergeCell ref="AX87:BB87"/>
    <mergeCell ref="BC87:BG87"/>
    <mergeCell ref="BH87:BL87"/>
    <mergeCell ref="BM87:BQ87"/>
    <mergeCell ref="A87:B87"/>
    <mergeCell ref="C87:X87"/>
    <mergeCell ref="Y87:AC87"/>
    <mergeCell ref="AD87:AH87"/>
    <mergeCell ref="AI87:AM87"/>
    <mergeCell ref="A86:B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S72:AW72"/>
    <mergeCell ref="AX72:BB72"/>
    <mergeCell ref="BC72:BG72"/>
    <mergeCell ref="BH72:BL72"/>
    <mergeCell ref="BM72:BQ72"/>
    <mergeCell ref="A73:B73"/>
    <mergeCell ref="C73:X73"/>
    <mergeCell ref="Y73:AC73"/>
    <mergeCell ref="AD73:AH73"/>
    <mergeCell ref="AI73:AM73"/>
    <mergeCell ref="A72:B72"/>
    <mergeCell ref="C72:X72"/>
    <mergeCell ref="Y72:AC72"/>
    <mergeCell ref="AD72:AH72"/>
    <mergeCell ref="AI72:AM72"/>
    <mergeCell ref="AN72:AR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BC68:BG68"/>
    <mergeCell ref="BH68:BL68"/>
    <mergeCell ref="BM68:BQ68"/>
    <mergeCell ref="A69:B69"/>
    <mergeCell ref="BH67:BL67"/>
    <mergeCell ref="BM67:BQ67"/>
    <mergeCell ref="A68:B68"/>
    <mergeCell ref="C68:X68"/>
    <mergeCell ref="Y68:AC68"/>
    <mergeCell ref="AD68:AH68"/>
    <mergeCell ref="AI68:AM68"/>
    <mergeCell ref="AN68:AR68"/>
    <mergeCell ref="AS68:AW68"/>
    <mergeCell ref="AX68:BB68"/>
    <mergeCell ref="C32:BQ32"/>
    <mergeCell ref="A67:B67"/>
    <mergeCell ref="C67:X67"/>
    <mergeCell ref="Y67:AC67"/>
    <mergeCell ref="AD67:AH67"/>
    <mergeCell ref="AI67:AM67"/>
    <mergeCell ref="AN67:AR67"/>
    <mergeCell ref="AS67:AW67"/>
    <mergeCell ref="AX67:BB67"/>
    <mergeCell ref="BC67:BG67"/>
    <mergeCell ref="AU35:AY35"/>
    <mergeCell ref="AZ35:BC35"/>
    <mergeCell ref="BD35:BH35"/>
    <mergeCell ref="BI35:BM35"/>
    <mergeCell ref="BN35:BQ35"/>
    <mergeCell ref="A35:B35"/>
    <mergeCell ref="C35:Z35"/>
    <mergeCell ref="AA35:AE35"/>
    <mergeCell ref="AF35:AJ35"/>
    <mergeCell ref="AK35:AO35"/>
    <mergeCell ref="AP35:AT35"/>
    <mergeCell ref="AP34:AT34"/>
    <mergeCell ref="AU34:AY34"/>
    <mergeCell ref="AZ34:BC34"/>
    <mergeCell ref="BD34:BH34"/>
    <mergeCell ref="BI34:BM34"/>
    <mergeCell ref="BN34:BQ34"/>
    <mergeCell ref="AU33:AY33"/>
    <mergeCell ref="AZ33:BC33"/>
    <mergeCell ref="BD33:BH33"/>
    <mergeCell ref="BI33:BM33"/>
    <mergeCell ref="BN33:BQ33"/>
    <mergeCell ref="A34:B34"/>
    <mergeCell ref="C34:Z34"/>
    <mergeCell ref="AA34:AE34"/>
    <mergeCell ref="AF34:AJ34"/>
    <mergeCell ref="AK34:AO34"/>
    <mergeCell ref="A33:B33"/>
    <mergeCell ref="C33:Z33"/>
    <mergeCell ref="AA33:AE33"/>
    <mergeCell ref="AF33:AJ33"/>
    <mergeCell ref="AK33:AO33"/>
    <mergeCell ref="AP33:AT33"/>
    <mergeCell ref="BD31:BH31"/>
    <mergeCell ref="BI31:BM31"/>
    <mergeCell ref="BN31:BQ31"/>
    <mergeCell ref="A32:B32"/>
    <mergeCell ref="W182:AM182"/>
    <mergeCell ref="AP182:BH182"/>
    <mergeCell ref="A31:B31"/>
    <mergeCell ref="C31:Z31"/>
    <mergeCell ref="AA31:AE31"/>
    <mergeCell ref="AF31:AJ31"/>
    <mergeCell ref="AK31:AO31"/>
    <mergeCell ref="AP31:AT31"/>
    <mergeCell ref="AU31:AY31"/>
    <mergeCell ref="AZ31:BC31"/>
    <mergeCell ref="A177:V177"/>
    <mergeCell ref="W177:AM177"/>
    <mergeCell ref="AP177:BH177"/>
    <mergeCell ref="W178:AM178"/>
    <mergeCell ref="AP178:BH178"/>
    <mergeCell ref="A181:V181"/>
    <mergeCell ref="W181:AM181"/>
    <mergeCell ref="AP181:BH181"/>
    <mergeCell ref="A170:O170"/>
    <mergeCell ref="A171:BN171"/>
    <mergeCell ref="A172:O172"/>
    <mergeCell ref="A173:BN173"/>
    <mergeCell ref="A174:O174"/>
    <mergeCell ref="A175:BN175"/>
    <mergeCell ref="A163:BQ163"/>
    <mergeCell ref="A164:BN164"/>
    <mergeCell ref="A165:BQ165"/>
    <mergeCell ref="A166:BN166"/>
    <mergeCell ref="A168:O168"/>
    <mergeCell ref="A169:BN169"/>
    <mergeCell ref="AY160:BF160"/>
    <mergeCell ref="BG160:BN160"/>
    <mergeCell ref="A161:B161"/>
    <mergeCell ref="C161:R161"/>
    <mergeCell ref="S161:Z161"/>
    <mergeCell ref="AA161:AH161"/>
    <mergeCell ref="AI161:AP161"/>
    <mergeCell ref="AQ161:AX161"/>
    <mergeCell ref="AY161:BF161"/>
    <mergeCell ref="BG161:BN161"/>
    <mergeCell ref="A160:B160"/>
    <mergeCell ref="C160:R160"/>
    <mergeCell ref="S160:Z160"/>
    <mergeCell ref="AA160:AH160"/>
    <mergeCell ref="AI160:AP160"/>
    <mergeCell ref="AQ160:AX160"/>
    <mergeCell ref="BG158:BN158"/>
    <mergeCell ref="A159:B159"/>
    <mergeCell ref="C159:R159"/>
    <mergeCell ref="S159:Z159"/>
    <mergeCell ref="AA159:AH159"/>
    <mergeCell ref="AI159:AP159"/>
    <mergeCell ref="AQ159:AX159"/>
    <mergeCell ref="AY159:BF159"/>
    <mergeCell ref="BG159:BN159"/>
    <mergeCell ref="BG155:BN155"/>
    <mergeCell ref="A156:BN156"/>
    <mergeCell ref="A157:BN157"/>
    <mergeCell ref="A158:B158"/>
    <mergeCell ref="C158:R158"/>
    <mergeCell ref="S158:Z158"/>
    <mergeCell ref="AA158:AH158"/>
    <mergeCell ref="AI158:AP158"/>
    <mergeCell ref="AQ158:AX158"/>
    <mergeCell ref="AY158:BF158"/>
    <mergeCell ref="AY153:BF153"/>
    <mergeCell ref="BG153:BN153"/>
    <mergeCell ref="A154:BN154"/>
    <mergeCell ref="A155:B155"/>
    <mergeCell ref="C155:R155"/>
    <mergeCell ref="S155:Z155"/>
    <mergeCell ref="AA155:AH155"/>
    <mergeCell ref="AI155:AP155"/>
    <mergeCell ref="AQ155:AX155"/>
    <mergeCell ref="AY155:BF155"/>
    <mergeCell ref="A153:B153"/>
    <mergeCell ref="C153:R153"/>
    <mergeCell ref="S153:Z153"/>
    <mergeCell ref="AA153:AH153"/>
    <mergeCell ref="AI153:AP153"/>
    <mergeCell ref="AQ153:AX153"/>
    <mergeCell ref="AY151:BF151"/>
    <mergeCell ref="BG151:BN151"/>
    <mergeCell ref="A152:B152"/>
    <mergeCell ref="C152:R152"/>
    <mergeCell ref="S152:Z152"/>
    <mergeCell ref="AA152:AH152"/>
    <mergeCell ref="AI152:AP152"/>
    <mergeCell ref="AQ152:AX152"/>
    <mergeCell ref="AY152:BF152"/>
    <mergeCell ref="BG152:BN152"/>
    <mergeCell ref="A151:B151"/>
    <mergeCell ref="C151:R151"/>
    <mergeCell ref="S151:Z151"/>
    <mergeCell ref="AA151:AH151"/>
    <mergeCell ref="AI151:AP151"/>
    <mergeCell ref="AQ151:AX151"/>
    <mergeCell ref="BG149:BN149"/>
    <mergeCell ref="A150:B150"/>
    <mergeCell ref="C150:R150"/>
    <mergeCell ref="S150:Z150"/>
    <mergeCell ref="AA150:AH150"/>
    <mergeCell ref="AI150:AP150"/>
    <mergeCell ref="AQ150:AX150"/>
    <mergeCell ref="AY150:BF150"/>
    <mergeCell ref="BG150:BN150"/>
    <mergeCell ref="AQ148:AX148"/>
    <mergeCell ref="AY148:BF148"/>
    <mergeCell ref="BG148:BN148"/>
    <mergeCell ref="A149:B149"/>
    <mergeCell ref="C149:R149"/>
    <mergeCell ref="S149:Z149"/>
    <mergeCell ref="AA149:AH149"/>
    <mergeCell ref="AI149:AP149"/>
    <mergeCell ref="AQ149:AX149"/>
    <mergeCell ref="AY149:BF149"/>
    <mergeCell ref="AN147:AR147"/>
    <mergeCell ref="AS147:AX147"/>
    <mergeCell ref="AY147:BC147"/>
    <mergeCell ref="BD147:BH147"/>
    <mergeCell ref="BI147:BN147"/>
    <mergeCell ref="A148:B148"/>
    <mergeCell ref="C148:R148"/>
    <mergeCell ref="S148:Z148"/>
    <mergeCell ref="AA148:AH148"/>
    <mergeCell ref="AI148:AP148"/>
    <mergeCell ref="A147:B147"/>
    <mergeCell ref="C147:R147"/>
    <mergeCell ref="S147:W147"/>
    <mergeCell ref="X147:AB147"/>
    <mergeCell ref="AC147:AH147"/>
    <mergeCell ref="AI147:AM147"/>
    <mergeCell ref="A145:BN145"/>
    <mergeCell ref="A146:B146"/>
    <mergeCell ref="C146:R146"/>
    <mergeCell ref="S146:Z146"/>
    <mergeCell ref="AA146:AH146"/>
    <mergeCell ref="AI146:AP146"/>
    <mergeCell ref="AQ146:AX146"/>
    <mergeCell ref="AY146:BF146"/>
    <mergeCell ref="BG146:BN146"/>
    <mergeCell ref="A144:BQ144"/>
    <mergeCell ref="AP107:AT107"/>
    <mergeCell ref="AU107:AY107"/>
    <mergeCell ref="AZ107:BC107"/>
    <mergeCell ref="BD107:BH107"/>
    <mergeCell ref="A106:B106"/>
    <mergeCell ref="AP105:AT105"/>
    <mergeCell ref="AU105:AY105"/>
    <mergeCell ref="AZ105:BC105"/>
    <mergeCell ref="BD105:BH105"/>
    <mergeCell ref="BI105:BM105"/>
    <mergeCell ref="BN105:BQ105"/>
    <mergeCell ref="AU100:AY100"/>
    <mergeCell ref="AZ100:BC100"/>
    <mergeCell ref="BD100:BH100"/>
    <mergeCell ref="BI100:BM100"/>
    <mergeCell ref="BN100:BQ100"/>
    <mergeCell ref="A105:B105"/>
    <mergeCell ref="C105:Z105"/>
    <mergeCell ref="AA105:AE105"/>
    <mergeCell ref="AF105:AJ105"/>
    <mergeCell ref="AK105:AO105"/>
    <mergeCell ref="AZ99:BC99"/>
    <mergeCell ref="BD99:BH99"/>
    <mergeCell ref="BI99:BM99"/>
    <mergeCell ref="BN99:BQ99"/>
    <mergeCell ref="A100:B100"/>
    <mergeCell ref="C100:Z100"/>
    <mergeCell ref="AA100:AE100"/>
    <mergeCell ref="AF100:AJ100"/>
    <mergeCell ref="AK100:AO100"/>
    <mergeCell ref="AP100:AT100"/>
    <mergeCell ref="BD98:BH98"/>
    <mergeCell ref="BI98:BM98"/>
    <mergeCell ref="BN98:BQ98"/>
    <mergeCell ref="A99:B99"/>
    <mergeCell ref="C99:Z99"/>
    <mergeCell ref="AA99:AE99"/>
    <mergeCell ref="AF99:AJ99"/>
    <mergeCell ref="AK99:AO99"/>
    <mergeCell ref="AP99:AT99"/>
    <mergeCell ref="AU99:AY99"/>
    <mergeCell ref="BI97:BM97"/>
    <mergeCell ref="BN97:BQ97"/>
    <mergeCell ref="A98:B98"/>
    <mergeCell ref="C98:Z98"/>
    <mergeCell ref="AA98:AE98"/>
    <mergeCell ref="AF98:AJ98"/>
    <mergeCell ref="AK98:AO98"/>
    <mergeCell ref="AP98:AT98"/>
    <mergeCell ref="AU98:AY98"/>
    <mergeCell ref="AZ98:BC98"/>
    <mergeCell ref="AF97:AJ97"/>
    <mergeCell ref="AK97:AO97"/>
    <mergeCell ref="AP97:AT97"/>
    <mergeCell ref="AU97:AY97"/>
    <mergeCell ref="AZ97:BC97"/>
    <mergeCell ref="BD97:BH97"/>
    <mergeCell ref="A91:BQ91"/>
    <mergeCell ref="A92:BN92"/>
    <mergeCell ref="A94:BQ94"/>
    <mergeCell ref="A95:BQ95"/>
    <mergeCell ref="A96:B97"/>
    <mergeCell ref="C96:Z97"/>
    <mergeCell ref="AA96:AO96"/>
    <mergeCell ref="AP96:BC96"/>
    <mergeCell ref="BD96:BQ96"/>
    <mergeCell ref="AA97:AE9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AS63:AW63"/>
    <mergeCell ref="AX63:BB63"/>
    <mergeCell ref="BC63:BG63"/>
    <mergeCell ref="BH63:BL63"/>
    <mergeCell ref="BM63:BQ63"/>
    <mergeCell ref="A64:B64"/>
    <mergeCell ref="C64:X64"/>
    <mergeCell ref="Y64:AC64"/>
    <mergeCell ref="AD64:AH64"/>
    <mergeCell ref="AI64:AM64"/>
    <mergeCell ref="A60:BQ60"/>
    <mergeCell ref="A62:B63"/>
    <mergeCell ref="C62:X63"/>
    <mergeCell ref="Y62:AM62"/>
    <mergeCell ref="AN62:BB62"/>
    <mergeCell ref="BC62:BQ62"/>
    <mergeCell ref="Y63:AC63"/>
    <mergeCell ref="AD63:AH63"/>
    <mergeCell ref="AI63:AM63"/>
    <mergeCell ref="AN63:AR63"/>
    <mergeCell ref="A57:B57"/>
    <mergeCell ref="C57:R57"/>
    <mergeCell ref="S57:AH57"/>
    <mergeCell ref="AI57:AX57"/>
    <mergeCell ref="AY57:BN57"/>
    <mergeCell ref="A58:BN58"/>
    <mergeCell ref="A55:BN55"/>
    <mergeCell ref="A56:B56"/>
    <mergeCell ref="C56:R56"/>
    <mergeCell ref="S56:AH56"/>
    <mergeCell ref="AI56:AX56"/>
    <mergeCell ref="AY56:BN56"/>
    <mergeCell ref="A53:BN53"/>
    <mergeCell ref="A54:B54"/>
    <mergeCell ref="C54:R54"/>
    <mergeCell ref="S54:AH54"/>
    <mergeCell ref="AI54:AX54"/>
    <mergeCell ref="AY54:BN54"/>
    <mergeCell ref="A51:B51"/>
    <mergeCell ref="C51:R51"/>
    <mergeCell ref="S51:AH51"/>
    <mergeCell ref="AI51:AX51"/>
    <mergeCell ref="AY51:BN51"/>
    <mergeCell ref="A52:B52"/>
    <mergeCell ref="C52:R52"/>
    <mergeCell ref="S52:AH52"/>
    <mergeCell ref="AI52:AX52"/>
    <mergeCell ref="AY52:BN52"/>
    <mergeCell ref="A49:B49"/>
    <mergeCell ref="C49:R49"/>
    <mergeCell ref="S49:AH49"/>
    <mergeCell ref="AI49:AX49"/>
    <mergeCell ref="AY49:BN49"/>
    <mergeCell ref="A50:B50"/>
    <mergeCell ref="C50:R50"/>
    <mergeCell ref="S50:AH50"/>
    <mergeCell ref="AI50:AX50"/>
    <mergeCell ref="AY50:BN50"/>
    <mergeCell ref="A47:B47"/>
    <mergeCell ref="C47:R47"/>
    <mergeCell ref="S47:AH47"/>
    <mergeCell ref="AI47:AX47"/>
    <mergeCell ref="AY47:BN47"/>
    <mergeCell ref="A48:XFD48"/>
    <mergeCell ref="A45:B45"/>
    <mergeCell ref="C45:R45"/>
    <mergeCell ref="S45:AH45"/>
    <mergeCell ref="AI45:AX45"/>
    <mergeCell ref="AY45:BN45"/>
    <mergeCell ref="A46:BN46"/>
    <mergeCell ref="A43:BN43"/>
    <mergeCell ref="A44:B44"/>
    <mergeCell ref="C44:R44"/>
    <mergeCell ref="S44:AH44"/>
    <mergeCell ref="AI44:AX44"/>
    <mergeCell ref="AY44:BN44"/>
    <mergeCell ref="AN41:AR41"/>
    <mergeCell ref="AS41:AX41"/>
    <mergeCell ref="AY41:BC41"/>
    <mergeCell ref="BD41:BH41"/>
    <mergeCell ref="BI41:BN41"/>
    <mergeCell ref="A42:B42"/>
    <mergeCell ref="C42:R42"/>
    <mergeCell ref="S42:AH42"/>
    <mergeCell ref="AI42:AX42"/>
    <mergeCell ref="AY42:BN42"/>
    <mergeCell ref="A41:B41"/>
    <mergeCell ref="C41:R41"/>
    <mergeCell ref="S41:W41"/>
    <mergeCell ref="X41:AB41"/>
    <mergeCell ref="AC41:AH41"/>
    <mergeCell ref="AI41:AM41"/>
    <mergeCell ref="A37:BN37"/>
    <mergeCell ref="A39:BN39"/>
    <mergeCell ref="A40:B40"/>
    <mergeCell ref="C40:R40"/>
    <mergeCell ref="S40:AH40"/>
    <mergeCell ref="AI40:AX40"/>
    <mergeCell ref="AY40:BN40"/>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6:C89">
    <cfRule type="cellIs" dxfId="3" priority="1" stopIfTrue="1" operator="equal">
      <formula>$C65</formula>
    </cfRule>
  </conditionalFormatting>
  <conditionalFormatting sqref="A56:B57 A175 A155:B155 A171 A44:B45 A158:B161 A164 A166 A169 A173 A42:B42 A54:B54 A47:B47 A49:B52 A149:B153 A92 A66:B89">
    <cfRule type="cellIs" dxfId="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D1411-27FF-48DA-AF55-DA3D37EA34DD}">
  <sheetPr>
    <pageSetUpPr fitToPage="1"/>
  </sheetPr>
  <dimension ref="A1:DC174"/>
  <sheetViews>
    <sheetView view="pageBreakPreview" topLeftCell="A2" zoomScale="60" zoomScaleNormal="100" workbookViewId="0">
      <selection activeCell="N13" sqref="N13:AS13"/>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0" t="s">
        <v>35</v>
      </c>
      <c r="AP2" s="150"/>
      <c r="AQ2" s="150"/>
      <c r="AR2" s="150"/>
      <c r="AS2" s="150"/>
      <c r="AT2" s="150"/>
      <c r="AU2" s="150"/>
      <c r="AV2" s="150"/>
      <c r="AW2" s="150"/>
      <c r="AX2" s="150"/>
      <c r="AY2" s="150"/>
      <c r="AZ2" s="150"/>
      <c r="BA2" s="150"/>
      <c r="BB2" s="150"/>
      <c r="BC2" s="150"/>
      <c r="BD2" s="150"/>
      <c r="BE2" s="150"/>
      <c r="BF2" s="150"/>
      <c r="BG2" s="150"/>
      <c r="BH2" s="150"/>
      <c r="BI2" s="150"/>
      <c r="BJ2" s="150"/>
      <c r="BK2" s="150"/>
      <c r="BL2" s="150"/>
    </row>
    <row r="3" spans="1:64" ht="9" customHeight="1" x14ac:dyDescent="0.2">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row>
    <row r="4" spans="1:64" ht="13.5" customHeight="1" x14ac:dyDescent="0.2">
      <c r="AO4" s="150"/>
      <c r="AP4" s="150"/>
      <c r="AQ4" s="150"/>
      <c r="AR4" s="150"/>
      <c r="AS4" s="150"/>
      <c r="AT4" s="150"/>
      <c r="AU4" s="150"/>
      <c r="AV4" s="150"/>
      <c r="AW4" s="150"/>
      <c r="AX4" s="150"/>
      <c r="AY4" s="150"/>
      <c r="AZ4" s="150"/>
      <c r="BA4" s="150"/>
      <c r="BB4" s="150"/>
      <c r="BC4" s="150"/>
      <c r="BD4" s="150"/>
      <c r="BE4" s="150"/>
      <c r="BF4" s="150"/>
      <c r="BG4" s="150"/>
      <c r="BH4" s="150"/>
      <c r="BI4" s="150"/>
      <c r="BJ4" s="150"/>
      <c r="BK4" s="150"/>
      <c r="BL4" s="150"/>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row>
    <row r="7" spans="1:64" ht="9.75" hidden="1" customHeight="1" x14ac:dyDescent="0.2">
      <c r="A7" s="151"/>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row>
    <row r="8" spans="1:64" ht="9.75" hidden="1" customHeight="1" x14ac:dyDescent="0.2">
      <c r="A8" s="151"/>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row>
    <row r="9" spans="1:64" ht="8.25" hidden="1" customHeight="1" x14ac:dyDescent="0.2">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row>
    <row r="10" spans="1:64" ht="15.75" x14ac:dyDescent="0.2">
      <c r="A10" s="155" t="s">
        <v>106</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row>
    <row r="11" spans="1:64" ht="15.75" customHeight="1" x14ac:dyDescent="0.2">
      <c r="A11" s="156" t="s">
        <v>215</v>
      </c>
      <c r="B11" s="15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18.75" customHeight="1" x14ac:dyDescent="0.2">
      <c r="A13" s="13" t="s">
        <v>5</v>
      </c>
      <c r="B13" s="199" t="s">
        <v>208</v>
      </c>
      <c r="C13" s="157"/>
      <c r="D13" s="157"/>
      <c r="E13" s="157"/>
      <c r="F13" s="157"/>
      <c r="G13" s="157"/>
      <c r="H13" s="157"/>
      <c r="I13" s="157"/>
      <c r="J13" s="157"/>
      <c r="K13" s="157"/>
      <c r="L13" s="157"/>
      <c r="M13" s="14"/>
      <c r="N13" s="200" t="s">
        <v>364</v>
      </c>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5"/>
      <c r="AU13" s="199" t="s">
        <v>212</v>
      </c>
      <c r="AV13" s="157"/>
      <c r="AW13" s="157"/>
      <c r="AX13" s="157"/>
      <c r="AY13" s="157"/>
      <c r="AZ13" s="157"/>
      <c r="BA13" s="157"/>
      <c r="BB13" s="157"/>
      <c r="BC13" s="15"/>
      <c r="BD13" s="15"/>
      <c r="BE13" s="15"/>
      <c r="BF13" s="15"/>
      <c r="BG13" s="15"/>
      <c r="BH13" s="15"/>
      <c r="BI13" s="15"/>
      <c r="BJ13" s="15"/>
      <c r="BK13" s="15"/>
      <c r="BL13" s="15"/>
    </row>
    <row r="14" spans="1:64" ht="21.75" customHeight="1" x14ac:dyDescent="0.2">
      <c r="A14" s="16"/>
      <c r="B14" s="158" t="s">
        <v>24</v>
      </c>
      <c r="C14" s="158"/>
      <c r="D14" s="158"/>
      <c r="E14" s="158"/>
      <c r="F14" s="158"/>
      <c r="G14" s="158"/>
      <c r="H14" s="158"/>
      <c r="I14" s="158"/>
      <c r="J14" s="158"/>
      <c r="K14" s="158"/>
      <c r="L14" s="158"/>
      <c r="M14" s="16"/>
      <c r="N14" s="159" t="s">
        <v>25</v>
      </c>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6"/>
      <c r="AU14" s="158" t="s">
        <v>26</v>
      </c>
      <c r="AV14" s="158"/>
      <c r="AW14" s="158"/>
      <c r="AX14" s="158"/>
      <c r="AY14" s="158"/>
      <c r="AZ14" s="158"/>
      <c r="BA14" s="158"/>
      <c r="BB14" s="158"/>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199" t="s">
        <v>218</v>
      </c>
      <c r="C16" s="157"/>
      <c r="D16" s="157"/>
      <c r="E16" s="157"/>
      <c r="F16" s="157"/>
      <c r="G16" s="157"/>
      <c r="H16" s="157"/>
      <c r="I16" s="157"/>
      <c r="J16" s="157"/>
      <c r="K16" s="157"/>
      <c r="L16" s="157"/>
      <c r="M16" s="14"/>
      <c r="N16" s="200" t="s">
        <v>356</v>
      </c>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5"/>
      <c r="AU16" s="199" t="s">
        <v>212</v>
      </c>
      <c r="AV16" s="157"/>
      <c r="AW16" s="157"/>
      <c r="AX16" s="157"/>
      <c r="AY16" s="157"/>
      <c r="AZ16" s="157"/>
      <c r="BA16" s="157"/>
      <c r="BB16" s="157"/>
      <c r="BC16" s="19"/>
      <c r="BD16" s="19"/>
      <c r="BE16" s="19"/>
      <c r="BF16" s="19"/>
      <c r="BG16" s="19"/>
      <c r="BH16" s="19"/>
      <c r="BI16" s="19"/>
      <c r="BJ16" s="19"/>
      <c r="BK16" s="19"/>
      <c r="BL16" s="20"/>
    </row>
    <row r="17" spans="1:80" ht="23.25" customHeight="1" x14ac:dyDescent="0.2">
      <c r="A17" s="21"/>
      <c r="B17" s="158" t="s">
        <v>24</v>
      </c>
      <c r="C17" s="158"/>
      <c r="D17" s="158"/>
      <c r="E17" s="158"/>
      <c r="F17" s="158"/>
      <c r="G17" s="158"/>
      <c r="H17" s="158"/>
      <c r="I17" s="158"/>
      <c r="J17" s="158"/>
      <c r="K17" s="158"/>
      <c r="L17" s="158"/>
      <c r="M17" s="16"/>
      <c r="N17" s="159" t="s">
        <v>27</v>
      </c>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6"/>
      <c r="AU17" s="158" t="s">
        <v>26</v>
      </c>
      <c r="AV17" s="158"/>
      <c r="AW17" s="158"/>
      <c r="AX17" s="158"/>
      <c r="AY17" s="158"/>
      <c r="AZ17" s="158"/>
      <c r="BA17" s="158"/>
      <c r="BB17" s="158"/>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199" t="s">
        <v>354</v>
      </c>
      <c r="C19" s="157"/>
      <c r="D19" s="157"/>
      <c r="E19" s="157"/>
      <c r="F19" s="157"/>
      <c r="G19" s="157"/>
      <c r="H19" s="157"/>
      <c r="I19" s="157"/>
      <c r="J19" s="157"/>
      <c r="K19" s="157"/>
      <c r="L19" s="157"/>
      <c r="M19"/>
      <c r="N19" s="199" t="s">
        <v>357</v>
      </c>
      <c r="O19" s="157"/>
      <c r="P19" s="157"/>
      <c r="Q19" s="157"/>
      <c r="R19" s="157"/>
      <c r="S19" s="157"/>
      <c r="T19" s="157"/>
      <c r="U19" s="157"/>
      <c r="V19" s="157"/>
      <c r="W19" s="157"/>
      <c r="X19" s="157"/>
      <c r="Y19" s="157"/>
      <c r="Z19" s="19"/>
      <c r="AA19" s="199" t="s">
        <v>254</v>
      </c>
      <c r="AB19" s="157"/>
      <c r="AC19" s="157"/>
      <c r="AD19" s="157"/>
      <c r="AE19" s="157"/>
      <c r="AF19" s="157"/>
      <c r="AG19" s="157"/>
      <c r="AH19" s="157"/>
      <c r="AI19" s="157"/>
      <c r="AJ19" s="19"/>
      <c r="AK19" s="209" t="s">
        <v>355</v>
      </c>
      <c r="AL19" s="198"/>
      <c r="AM19" s="198"/>
      <c r="AN19" s="198"/>
      <c r="AO19" s="198"/>
      <c r="AP19" s="198"/>
      <c r="AQ19" s="198"/>
      <c r="AR19" s="198"/>
      <c r="AS19" s="198"/>
      <c r="AT19" s="198"/>
      <c r="AU19" s="198"/>
      <c r="AV19" s="198"/>
      <c r="AW19" s="198"/>
      <c r="AX19" s="198"/>
      <c r="AY19" s="198"/>
      <c r="AZ19" s="198"/>
      <c r="BA19" s="198"/>
      <c r="BB19" s="198"/>
      <c r="BC19" s="198"/>
      <c r="BD19" s="19"/>
      <c r="BE19" s="199" t="s">
        <v>213</v>
      </c>
      <c r="BF19" s="157"/>
      <c r="BG19" s="157"/>
      <c r="BH19" s="157"/>
      <c r="BI19" s="157"/>
      <c r="BJ19" s="157"/>
      <c r="BK19" s="157"/>
      <c r="BL19" s="157"/>
    </row>
    <row r="20" spans="1:80" ht="23.25" customHeight="1" x14ac:dyDescent="0.2">
      <c r="A20"/>
      <c r="B20" s="158" t="s">
        <v>24</v>
      </c>
      <c r="C20" s="158"/>
      <c r="D20" s="158"/>
      <c r="E20" s="158"/>
      <c r="F20" s="158"/>
      <c r="G20" s="158"/>
      <c r="H20" s="158"/>
      <c r="I20" s="158"/>
      <c r="J20" s="158"/>
      <c r="K20" s="158"/>
      <c r="L20" s="158"/>
      <c r="M20"/>
      <c r="N20" s="158" t="s">
        <v>28</v>
      </c>
      <c r="O20" s="158"/>
      <c r="P20" s="158"/>
      <c r="Q20" s="158"/>
      <c r="R20" s="158"/>
      <c r="S20" s="158"/>
      <c r="T20" s="158"/>
      <c r="U20" s="158"/>
      <c r="V20" s="158"/>
      <c r="W20" s="158"/>
      <c r="X20" s="158"/>
      <c r="Y20" s="158"/>
      <c r="Z20" s="22"/>
      <c r="AA20" s="160" t="s">
        <v>29</v>
      </c>
      <c r="AB20" s="160"/>
      <c r="AC20" s="160"/>
      <c r="AD20" s="160"/>
      <c r="AE20" s="160"/>
      <c r="AF20" s="160"/>
      <c r="AG20" s="160"/>
      <c r="AH20" s="160"/>
      <c r="AI20" s="160"/>
      <c r="AJ20" s="22"/>
      <c r="AK20" s="161" t="s">
        <v>30</v>
      </c>
      <c r="AL20" s="161"/>
      <c r="AM20" s="161"/>
      <c r="AN20" s="161"/>
      <c r="AO20" s="161"/>
      <c r="AP20" s="161"/>
      <c r="AQ20" s="161"/>
      <c r="AR20" s="161"/>
      <c r="AS20" s="161"/>
      <c r="AT20" s="161"/>
      <c r="AU20" s="161"/>
      <c r="AV20" s="161"/>
      <c r="AW20" s="161"/>
      <c r="AX20" s="161"/>
      <c r="AY20" s="161"/>
      <c r="AZ20" s="161"/>
      <c r="BA20" s="161"/>
      <c r="BB20" s="161"/>
      <c r="BC20" s="161"/>
      <c r="BD20" s="22"/>
      <c r="BE20" s="158" t="s">
        <v>31</v>
      </c>
      <c r="BF20" s="158"/>
      <c r="BG20" s="158"/>
      <c r="BH20" s="158"/>
      <c r="BI20" s="158"/>
      <c r="BJ20" s="158"/>
      <c r="BK20" s="158"/>
      <c r="BL20" s="158"/>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197" t="s">
        <v>353</v>
      </c>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8"/>
      <c r="AL22" s="198"/>
      <c r="AM22" s="198"/>
      <c r="AN22" s="198"/>
      <c r="AO22" s="198"/>
      <c r="AP22" s="198"/>
      <c r="AQ22" s="198"/>
      <c r="AR22" s="198"/>
      <c r="AS22" s="198"/>
      <c r="AT22" s="198"/>
      <c r="AU22" s="198"/>
      <c r="AV22" s="198"/>
      <c r="AW22" s="198"/>
      <c r="AX22" s="198"/>
      <c r="AY22" s="198"/>
      <c r="AZ22" s="198"/>
      <c r="BA22" s="198"/>
      <c r="BB22" s="198"/>
      <c r="BC22" s="198"/>
      <c r="BD22" s="198"/>
      <c r="BE22" s="198"/>
      <c r="BF22" s="198"/>
      <c r="BG22" s="198"/>
      <c r="BH22" s="198"/>
      <c r="BI22" s="198"/>
      <c r="BJ22" s="198"/>
      <c r="BK22" s="198"/>
      <c r="BL22" s="198"/>
    </row>
    <row r="23" spans="1:80" ht="17.25" customHeight="1" x14ac:dyDescent="0.2">
      <c r="A23" s="152" t="s">
        <v>37</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0" t="s">
        <v>214</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row>
    <row r="26" spans="1:80" ht="15.75"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6">
        <v>1</v>
      </c>
      <c r="B28" s="106"/>
      <c r="C28" s="106">
        <v>2</v>
      </c>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7">
        <v>3</v>
      </c>
      <c r="AB28" s="108"/>
      <c r="AC28" s="108"/>
      <c r="AD28" s="108"/>
      <c r="AE28" s="109"/>
      <c r="AF28" s="107">
        <v>4</v>
      </c>
      <c r="AG28" s="108"/>
      <c r="AH28" s="108"/>
      <c r="AI28" s="108"/>
      <c r="AJ28" s="109"/>
      <c r="AK28" s="107">
        <v>5</v>
      </c>
      <c r="AL28" s="108"/>
      <c r="AM28" s="108"/>
      <c r="AN28" s="108"/>
      <c r="AO28" s="109"/>
      <c r="AP28" s="107">
        <v>6</v>
      </c>
      <c r="AQ28" s="108"/>
      <c r="AR28" s="108"/>
      <c r="AS28" s="108"/>
      <c r="AT28" s="109"/>
      <c r="AU28" s="107">
        <v>7</v>
      </c>
      <c r="AV28" s="108"/>
      <c r="AW28" s="108"/>
      <c r="AX28" s="108"/>
      <c r="AY28" s="109"/>
      <c r="AZ28" s="107">
        <v>8</v>
      </c>
      <c r="BA28" s="108"/>
      <c r="BB28" s="108"/>
      <c r="BC28" s="109"/>
      <c r="BD28" s="107">
        <v>9</v>
      </c>
      <c r="BE28" s="108"/>
      <c r="BF28" s="108"/>
      <c r="BG28" s="108"/>
      <c r="BH28" s="109"/>
      <c r="BI28" s="106">
        <v>10</v>
      </c>
      <c r="BJ28" s="106"/>
      <c r="BK28" s="106"/>
      <c r="BL28" s="106"/>
      <c r="BM28" s="106"/>
      <c r="BN28" s="106">
        <v>11</v>
      </c>
      <c r="BO28" s="106"/>
      <c r="BP28" s="106"/>
      <c r="BQ28" s="106"/>
    </row>
    <row r="29" spans="1:80" ht="15.75" hidden="1" customHeight="1" x14ac:dyDescent="0.2">
      <c r="A29" s="39" t="s">
        <v>11</v>
      </c>
      <c r="B29" s="39"/>
      <c r="C29" s="101" t="s">
        <v>12</v>
      </c>
      <c r="D29" s="101"/>
      <c r="E29" s="101"/>
      <c r="F29" s="101"/>
      <c r="G29" s="101"/>
      <c r="H29" s="101"/>
      <c r="I29" s="101"/>
      <c r="J29" s="101"/>
      <c r="K29" s="101"/>
      <c r="L29" s="101"/>
      <c r="M29" s="101"/>
      <c r="N29" s="101"/>
      <c r="O29" s="101"/>
      <c r="P29" s="101"/>
      <c r="Q29" s="101"/>
      <c r="R29" s="101"/>
      <c r="S29" s="101"/>
      <c r="T29" s="101"/>
      <c r="U29" s="101"/>
      <c r="V29" s="101"/>
      <c r="W29" s="101"/>
      <c r="X29" s="101"/>
      <c r="Y29" s="101"/>
      <c r="Z29" s="102"/>
      <c r="AA29" s="103" t="s">
        <v>33</v>
      </c>
      <c r="AB29" s="103"/>
      <c r="AC29" s="103"/>
      <c r="AD29" s="103"/>
      <c r="AE29" s="103"/>
      <c r="AF29" s="103" t="s">
        <v>91</v>
      </c>
      <c r="AG29" s="103"/>
      <c r="AH29" s="103"/>
      <c r="AI29" s="103"/>
      <c r="AJ29" s="103"/>
      <c r="AK29" s="148" t="s">
        <v>13</v>
      </c>
      <c r="AL29" s="148"/>
      <c r="AM29" s="148"/>
      <c r="AN29" s="148"/>
      <c r="AO29" s="148"/>
      <c r="AP29" s="103" t="s">
        <v>34</v>
      </c>
      <c r="AQ29" s="103"/>
      <c r="AR29" s="103"/>
      <c r="AS29" s="103"/>
      <c r="AT29" s="103"/>
      <c r="AU29" s="103" t="s">
        <v>19</v>
      </c>
      <c r="AV29" s="103"/>
      <c r="AW29" s="103"/>
      <c r="AX29" s="103"/>
      <c r="AY29" s="103"/>
      <c r="AZ29" s="148" t="s">
        <v>13</v>
      </c>
      <c r="BA29" s="148"/>
      <c r="BB29" s="148"/>
      <c r="BC29" s="148"/>
      <c r="BD29" s="104" t="s">
        <v>20</v>
      </c>
      <c r="BE29" s="104"/>
      <c r="BF29" s="104"/>
      <c r="BG29" s="104"/>
      <c r="BH29" s="104"/>
      <c r="BI29" s="104" t="s">
        <v>20</v>
      </c>
      <c r="BJ29" s="104"/>
      <c r="BK29" s="104"/>
      <c r="BL29" s="104"/>
      <c r="BM29" s="104"/>
      <c r="BN29" s="105" t="s">
        <v>13</v>
      </c>
      <c r="BO29" s="105"/>
      <c r="BP29" s="105"/>
      <c r="BQ29" s="105"/>
      <c r="CA29" s="1" t="s">
        <v>89</v>
      </c>
    </row>
    <row r="30" spans="1:80" s="169" customFormat="1" ht="12.75" customHeight="1" x14ac:dyDescent="0.2">
      <c r="A30" s="117">
        <v>1</v>
      </c>
      <c r="B30" s="117"/>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4266000</v>
      </c>
      <c r="AB30" s="168"/>
      <c r="AC30" s="168"/>
      <c r="AD30" s="168"/>
      <c r="AE30" s="168"/>
      <c r="AF30" s="168">
        <v>1574000</v>
      </c>
      <c r="AG30" s="168"/>
      <c r="AH30" s="168"/>
      <c r="AI30" s="168"/>
      <c r="AJ30" s="168"/>
      <c r="AK30" s="168">
        <f>AA30+AF30</f>
        <v>5840000</v>
      </c>
      <c r="AL30" s="168"/>
      <c r="AM30" s="168"/>
      <c r="AN30" s="168"/>
      <c r="AO30" s="168"/>
      <c r="AP30" s="168">
        <v>4262250</v>
      </c>
      <c r="AQ30" s="168"/>
      <c r="AR30" s="168"/>
      <c r="AS30" s="168"/>
      <c r="AT30" s="168"/>
      <c r="AU30" s="168">
        <v>1567952</v>
      </c>
      <c r="AV30" s="168"/>
      <c r="AW30" s="168"/>
      <c r="AX30" s="168"/>
      <c r="AY30" s="168"/>
      <c r="AZ30" s="168">
        <f>AP30+AU30</f>
        <v>5830202</v>
      </c>
      <c r="BA30" s="168"/>
      <c r="BB30" s="168"/>
      <c r="BC30" s="168"/>
      <c r="BD30" s="168">
        <f>AP30-AA30</f>
        <v>-3750</v>
      </c>
      <c r="BE30" s="168"/>
      <c r="BF30" s="168"/>
      <c r="BG30" s="168"/>
      <c r="BH30" s="168"/>
      <c r="BI30" s="168">
        <f>AU30-AF30</f>
        <v>-6048</v>
      </c>
      <c r="BJ30" s="168"/>
      <c r="BK30" s="168"/>
      <c r="BL30" s="168"/>
      <c r="BM30" s="168"/>
      <c r="BN30" s="168">
        <f>BD30+BI30</f>
        <v>-9798</v>
      </c>
      <c r="BO30" s="168"/>
      <c r="BP30" s="168"/>
      <c r="BQ30" s="168"/>
      <c r="CA30" s="169" t="s">
        <v>90</v>
      </c>
    </row>
    <row r="31" spans="1:80" ht="38.25" customHeight="1" x14ac:dyDescent="0.2">
      <c r="A31" s="170" t="s">
        <v>42</v>
      </c>
      <c r="B31" s="39"/>
      <c r="C31" s="171" t="s">
        <v>308</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1000000</v>
      </c>
      <c r="AB31" s="174"/>
      <c r="AC31" s="174"/>
      <c r="AD31" s="174"/>
      <c r="AE31" s="174"/>
      <c r="AF31" s="174">
        <v>0</v>
      </c>
      <c r="AG31" s="174"/>
      <c r="AH31" s="174"/>
      <c r="AI31" s="174"/>
      <c r="AJ31" s="174"/>
      <c r="AK31" s="174">
        <f>AA31+AF31</f>
        <v>1000000</v>
      </c>
      <c r="AL31" s="174"/>
      <c r="AM31" s="174"/>
      <c r="AN31" s="174"/>
      <c r="AO31" s="174"/>
      <c r="AP31" s="174">
        <v>999689</v>
      </c>
      <c r="AQ31" s="174"/>
      <c r="AR31" s="174"/>
      <c r="AS31" s="174"/>
      <c r="AT31" s="174"/>
      <c r="AU31" s="174">
        <v>0</v>
      </c>
      <c r="AV31" s="174"/>
      <c r="AW31" s="174"/>
      <c r="AX31" s="174"/>
      <c r="AY31" s="174"/>
      <c r="AZ31" s="174">
        <f>AP31+AU31</f>
        <v>999689</v>
      </c>
      <c r="BA31" s="174"/>
      <c r="BB31" s="174"/>
      <c r="BC31" s="174"/>
      <c r="BD31" s="174">
        <f>AP31-AA31</f>
        <v>-311</v>
      </c>
      <c r="BE31" s="174"/>
      <c r="BF31" s="174"/>
      <c r="BG31" s="174"/>
      <c r="BH31" s="174"/>
      <c r="BI31" s="174">
        <f>AU31-AF31</f>
        <v>0</v>
      </c>
      <c r="BJ31" s="174"/>
      <c r="BK31" s="174"/>
      <c r="BL31" s="174"/>
      <c r="BM31" s="174"/>
      <c r="BN31" s="174">
        <f>BD31+BI31</f>
        <v>-311</v>
      </c>
      <c r="BO31" s="174"/>
      <c r="BP31" s="174"/>
      <c r="BQ31" s="174"/>
    </row>
    <row r="32" spans="1:80" ht="12.75" customHeight="1" x14ac:dyDescent="0.2">
      <c r="A32" s="170"/>
      <c r="B32" s="39"/>
      <c r="C32" s="176" t="s">
        <v>309</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38.25" customHeight="1" x14ac:dyDescent="0.2">
      <c r="A33" s="170" t="s">
        <v>101</v>
      </c>
      <c r="B33" s="39"/>
      <c r="C33" s="175" t="s">
        <v>310</v>
      </c>
      <c r="D33" s="172"/>
      <c r="E33" s="172"/>
      <c r="F33" s="172"/>
      <c r="G33" s="172"/>
      <c r="H33" s="172"/>
      <c r="I33" s="172"/>
      <c r="J33" s="172"/>
      <c r="K33" s="172"/>
      <c r="L33" s="172"/>
      <c r="M33" s="172"/>
      <c r="N33" s="172"/>
      <c r="O33" s="172"/>
      <c r="P33" s="172"/>
      <c r="Q33" s="172"/>
      <c r="R33" s="172"/>
      <c r="S33" s="172"/>
      <c r="T33" s="172"/>
      <c r="U33" s="172"/>
      <c r="V33" s="172"/>
      <c r="W33" s="172"/>
      <c r="X33" s="172"/>
      <c r="Y33" s="172"/>
      <c r="Z33" s="173"/>
      <c r="AA33" s="174">
        <v>300000</v>
      </c>
      <c r="AB33" s="174"/>
      <c r="AC33" s="174"/>
      <c r="AD33" s="174"/>
      <c r="AE33" s="174"/>
      <c r="AF33" s="174">
        <v>0</v>
      </c>
      <c r="AG33" s="174"/>
      <c r="AH33" s="174"/>
      <c r="AI33" s="174"/>
      <c r="AJ33" s="174"/>
      <c r="AK33" s="174">
        <f>AA33+AF33</f>
        <v>300000</v>
      </c>
      <c r="AL33" s="174"/>
      <c r="AM33" s="174"/>
      <c r="AN33" s="174"/>
      <c r="AO33" s="174"/>
      <c r="AP33" s="174">
        <v>300000</v>
      </c>
      <c r="AQ33" s="174"/>
      <c r="AR33" s="174"/>
      <c r="AS33" s="174"/>
      <c r="AT33" s="174"/>
      <c r="AU33" s="174">
        <v>0</v>
      </c>
      <c r="AV33" s="174"/>
      <c r="AW33" s="174"/>
      <c r="AX33" s="174"/>
      <c r="AY33" s="174"/>
      <c r="AZ33" s="174">
        <f>AP33+AU33</f>
        <v>300000</v>
      </c>
      <c r="BA33" s="174"/>
      <c r="BB33" s="174"/>
      <c r="BC33" s="174"/>
      <c r="BD33" s="174">
        <f>AP33-AA33</f>
        <v>0</v>
      </c>
      <c r="BE33" s="174"/>
      <c r="BF33" s="174"/>
      <c r="BG33" s="174"/>
      <c r="BH33" s="174"/>
      <c r="BI33" s="174">
        <f>AU33-AF33</f>
        <v>0</v>
      </c>
      <c r="BJ33" s="174"/>
      <c r="BK33" s="174"/>
      <c r="BL33" s="174"/>
      <c r="BM33" s="174"/>
      <c r="BN33" s="174">
        <f>BD33+BI33</f>
        <v>0</v>
      </c>
      <c r="BO33" s="174"/>
      <c r="BP33" s="174"/>
      <c r="BQ33" s="174"/>
    </row>
    <row r="34" spans="1:80" ht="25.5" customHeight="1" x14ac:dyDescent="0.2">
      <c r="A34" s="170" t="s">
        <v>112</v>
      </c>
      <c r="B34" s="39"/>
      <c r="C34" s="175" t="s">
        <v>311</v>
      </c>
      <c r="D34" s="172"/>
      <c r="E34" s="172"/>
      <c r="F34" s="172"/>
      <c r="G34" s="172"/>
      <c r="H34" s="172"/>
      <c r="I34" s="172"/>
      <c r="J34" s="172"/>
      <c r="K34" s="172"/>
      <c r="L34" s="172"/>
      <c r="M34" s="172"/>
      <c r="N34" s="172"/>
      <c r="O34" s="172"/>
      <c r="P34" s="172"/>
      <c r="Q34" s="172"/>
      <c r="R34" s="172"/>
      <c r="S34" s="172"/>
      <c r="T34" s="172"/>
      <c r="U34" s="172"/>
      <c r="V34" s="172"/>
      <c r="W34" s="172"/>
      <c r="X34" s="172"/>
      <c r="Y34" s="172"/>
      <c r="Z34" s="173"/>
      <c r="AA34" s="174">
        <v>200000</v>
      </c>
      <c r="AB34" s="174"/>
      <c r="AC34" s="174"/>
      <c r="AD34" s="174"/>
      <c r="AE34" s="174"/>
      <c r="AF34" s="174">
        <v>0</v>
      </c>
      <c r="AG34" s="174"/>
      <c r="AH34" s="174"/>
      <c r="AI34" s="174"/>
      <c r="AJ34" s="174"/>
      <c r="AK34" s="174">
        <f>AA34+AF34</f>
        <v>200000</v>
      </c>
      <c r="AL34" s="174"/>
      <c r="AM34" s="174"/>
      <c r="AN34" s="174"/>
      <c r="AO34" s="174"/>
      <c r="AP34" s="174">
        <v>200000</v>
      </c>
      <c r="AQ34" s="174"/>
      <c r="AR34" s="174"/>
      <c r="AS34" s="174"/>
      <c r="AT34" s="174"/>
      <c r="AU34" s="174">
        <v>0</v>
      </c>
      <c r="AV34" s="174"/>
      <c r="AW34" s="174"/>
      <c r="AX34" s="174"/>
      <c r="AY34" s="174"/>
      <c r="AZ34" s="174">
        <f>AP34+AU34</f>
        <v>200000</v>
      </c>
      <c r="BA34" s="174"/>
      <c r="BB34" s="174"/>
      <c r="BC34" s="174"/>
      <c r="BD34" s="174">
        <f>AP34-AA34</f>
        <v>0</v>
      </c>
      <c r="BE34" s="174"/>
      <c r="BF34" s="174"/>
      <c r="BG34" s="174"/>
      <c r="BH34" s="174"/>
      <c r="BI34" s="174">
        <f>AU34-AF34</f>
        <v>0</v>
      </c>
      <c r="BJ34" s="174"/>
      <c r="BK34" s="174"/>
      <c r="BL34" s="174"/>
      <c r="BM34" s="174"/>
      <c r="BN34" s="174">
        <f>BD34+BI34</f>
        <v>0</v>
      </c>
      <c r="BO34" s="174"/>
      <c r="BP34" s="174"/>
      <c r="BQ34" s="174"/>
    </row>
    <row r="35" spans="1:80" ht="25.5" customHeight="1" x14ac:dyDescent="0.2">
      <c r="A35" s="170" t="s">
        <v>265</v>
      </c>
      <c r="B35" s="39"/>
      <c r="C35" s="175" t="s">
        <v>312</v>
      </c>
      <c r="D35" s="172"/>
      <c r="E35" s="172"/>
      <c r="F35" s="172"/>
      <c r="G35" s="172"/>
      <c r="H35" s="172"/>
      <c r="I35" s="172"/>
      <c r="J35" s="172"/>
      <c r="K35" s="172"/>
      <c r="L35" s="172"/>
      <c r="M35" s="172"/>
      <c r="N35" s="172"/>
      <c r="O35" s="172"/>
      <c r="P35" s="172"/>
      <c r="Q35" s="172"/>
      <c r="R35" s="172"/>
      <c r="S35" s="172"/>
      <c r="T35" s="172"/>
      <c r="U35" s="172"/>
      <c r="V35" s="172"/>
      <c r="W35" s="172"/>
      <c r="X35" s="172"/>
      <c r="Y35" s="172"/>
      <c r="Z35" s="173"/>
      <c r="AA35" s="174">
        <v>700000</v>
      </c>
      <c r="AB35" s="174"/>
      <c r="AC35" s="174"/>
      <c r="AD35" s="174"/>
      <c r="AE35" s="174"/>
      <c r="AF35" s="174">
        <v>0</v>
      </c>
      <c r="AG35" s="174"/>
      <c r="AH35" s="174"/>
      <c r="AI35" s="174"/>
      <c r="AJ35" s="174"/>
      <c r="AK35" s="174">
        <f>AA35+AF35</f>
        <v>700000</v>
      </c>
      <c r="AL35" s="174"/>
      <c r="AM35" s="174"/>
      <c r="AN35" s="174"/>
      <c r="AO35" s="174"/>
      <c r="AP35" s="174">
        <v>700000</v>
      </c>
      <c r="AQ35" s="174"/>
      <c r="AR35" s="174"/>
      <c r="AS35" s="174"/>
      <c r="AT35" s="174"/>
      <c r="AU35" s="174">
        <v>0</v>
      </c>
      <c r="AV35" s="174"/>
      <c r="AW35" s="174"/>
      <c r="AX35" s="174"/>
      <c r="AY35" s="174"/>
      <c r="AZ35" s="174">
        <f>AP35+AU35</f>
        <v>700000</v>
      </c>
      <c r="BA35" s="174"/>
      <c r="BB35" s="174"/>
      <c r="BC35" s="174"/>
      <c r="BD35" s="174">
        <f>AP35-AA35</f>
        <v>0</v>
      </c>
      <c r="BE35" s="174"/>
      <c r="BF35" s="174"/>
      <c r="BG35" s="174"/>
      <c r="BH35" s="174"/>
      <c r="BI35" s="174">
        <f>AU35-AF35</f>
        <v>0</v>
      </c>
      <c r="BJ35" s="174"/>
      <c r="BK35" s="174"/>
      <c r="BL35" s="174"/>
      <c r="BM35" s="174"/>
      <c r="BN35" s="174">
        <f>BD35+BI35</f>
        <v>0</v>
      </c>
      <c r="BO35" s="174"/>
      <c r="BP35" s="174"/>
      <c r="BQ35" s="174"/>
    </row>
    <row r="36" spans="1:80" ht="25.5" customHeight="1" x14ac:dyDescent="0.2">
      <c r="A36" s="170" t="s">
        <v>313</v>
      </c>
      <c r="B36" s="39"/>
      <c r="C36" s="175" t="s">
        <v>314</v>
      </c>
      <c r="D36" s="172"/>
      <c r="E36" s="172"/>
      <c r="F36" s="172"/>
      <c r="G36" s="172"/>
      <c r="H36" s="172"/>
      <c r="I36" s="172"/>
      <c r="J36" s="172"/>
      <c r="K36" s="172"/>
      <c r="L36" s="172"/>
      <c r="M36" s="172"/>
      <c r="N36" s="172"/>
      <c r="O36" s="172"/>
      <c r="P36" s="172"/>
      <c r="Q36" s="172"/>
      <c r="R36" s="172"/>
      <c r="S36" s="172"/>
      <c r="T36" s="172"/>
      <c r="U36" s="172"/>
      <c r="V36" s="172"/>
      <c r="W36" s="172"/>
      <c r="X36" s="172"/>
      <c r="Y36" s="172"/>
      <c r="Z36" s="173"/>
      <c r="AA36" s="174">
        <v>150000</v>
      </c>
      <c r="AB36" s="174"/>
      <c r="AC36" s="174"/>
      <c r="AD36" s="174"/>
      <c r="AE36" s="174"/>
      <c r="AF36" s="174">
        <v>250000</v>
      </c>
      <c r="AG36" s="174"/>
      <c r="AH36" s="174"/>
      <c r="AI36" s="174"/>
      <c r="AJ36" s="174"/>
      <c r="AK36" s="174">
        <f>AA36+AF36</f>
        <v>400000</v>
      </c>
      <c r="AL36" s="174"/>
      <c r="AM36" s="174"/>
      <c r="AN36" s="174"/>
      <c r="AO36" s="174"/>
      <c r="AP36" s="174">
        <v>150000</v>
      </c>
      <c r="AQ36" s="174"/>
      <c r="AR36" s="174"/>
      <c r="AS36" s="174"/>
      <c r="AT36" s="174"/>
      <c r="AU36" s="174">
        <v>250000</v>
      </c>
      <c r="AV36" s="174"/>
      <c r="AW36" s="174"/>
      <c r="AX36" s="174"/>
      <c r="AY36" s="174"/>
      <c r="AZ36" s="174">
        <f>AP36+AU36</f>
        <v>400000</v>
      </c>
      <c r="BA36" s="174"/>
      <c r="BB36" s="174"/>
      <c r="BC36" s="174"/>
      <c r="BD36" s="174">
        <f>AP36-AA36</f>
        <v>0</v>
      </c>
      <c r="BE36" s="174"/>
      <c r="BF36" s="174"/>
      <c r="BG36" s="174"/>
      <c r="BH36" s="174"/>
      <c r="BI36" s="174">
        <f>AU36-AF36</f>
        <v>0</v>
      </c>
      <c r="BJ36" s="174"/>
      <c r="BK36" s="174"/>
      <c r="BL36" s="174"/>
      <c r="BM36" s="174"/>
      <c r="BN36" s="174">
        <f>BD36+BI36</f>
        <v>0</v>
      </c>
      <c r="BO36" s="174"/>
      <c r="BP36" s="174"/>
      <c r="BQ36" s="174"/>
    </row>
    <row r="37" spans="1:80" ht="25.5" customHeight="1" x14ac:dyDescent="0.2">
      <c r="A37" s="170" t="s">
        <v>315</v>
      </c>
      <c r="B37" s="39"/>
      <c r="C37" s="175" t="s">
        <v>316</v>
      </c>
      <c r="D37" s="172"/>
      <c r="E37" s="172"/>
      <c r="F37" s="172"/>
      <c r="G37" s="172"/>
      <c r="H37" s="172"/>
      <c r="I37" s="172"/>
      <c r="J37" s="172"/>
      <c r="K37" s="172"/>
      <c r="L37" s="172"/>
      <c r="M37" s="172"/>
      <c r="N37" s="172"/>
      <c r="O37" s="172"/>
      <c r="P37" s="172"/>
      <c r="Q37" s="172"/>
      <c r="R37" s="172"/>
      <c r="S37" s="172"/>
      <c r="T37" s="172"/>
      <c r="U37" s="172"/>
      <c r="V37" s="172"/>
      <c r="W37" s="172"/>
      <c r="X37" s="172"/>
      <c r="Y37" s="172"/>
      <c r="Z37" s="173"/>
      <c r="AA37" s="174">
        <v>0</v>
      </c>
      <c r="AB37" s="174"/>
      <c r="AC37" s="174"/>
      <c r="AD37" s="174"/>
      <c r="AE37" s="174"/>
      <c r="AF37" s="174">
        <v>400000</v>
      </c>
      <c r="AG37" s="174"/>
      <c r="AH37" s="174"/>
      <c r="AI37" s="174"/>
      <c r="AJ37" s="174"/>
      <c r="AK37" s="174">
        <f>AA37+AF37</f>
        <v>400000</v>
      </c>
      <c r="AL37" s="174"/>
      <c r="AM37" s="174"/>
      <c r="AN37" s="174"/>
      <c r="AO37" s="174"/>
      <c r="AP37" s="174">
        <v>0</v>
      </c>
      <c r="AQ37" s="174"/>
      <c r="AR37" s="174"/>
      <c r="AS37" s="174"/>
      <c r="AT37" s="174"/>
      <c r="AU37" s="174">
        <v>393952</v>
      </c>
      <c r="AV37" s="174"/>
      <c r="AW37" s="174"/>
      <c r="AX37" s="174"/>
      <c r="AY37" s="174"/>
      <c r="AZ37" s="174">
        <f>AP37+AU37</f>
        <v>393952</v>
      </c>
      <c r="BA37" s="174"/>
      <c r="BB37" s="174"/>
      <c r="BC37" s="174"/>
      <c r="BD37" s="174">
        <f>AP37-AA37</f>
        <v>0</v>
      </c>
      <c r="BE37" s="174"/>
      <c r="BF37" s="174"/>
      <c r="BG37" s="174"/>
      <c r="BH37" s="174"/>
      <c r="BI37" s="174">
        <f>AU37-AF37</f>
        <v>-6048</v>
      </c>
      <c r="BJ37" s="174"/>
      <c r="BK37" s="174"/>
      <c r="BL37" s="174"/>
      <c r="BM37" s="174"/>
      <c r="BN37" s="174">
        <f>BD37+BI37</f>
        <v>-6048</v>
      </c>
      <c r="BO37" s="174"/>
      <c r="BP37" s="174"/>
      <c r="BQ37" s="174"/>
    </row>
    <row r="38" spans="1:80" ht="12.75" customHeight="1" x14ac:dyDescent="0.2">
      <c r="A38" s="170"/>
      <c r="B38" s="39"/>
      <c r="C38" s="176" t="s">
        <v>309</v>
      </c>
      <c r="D38" s="177"/>
      <c r="E38" s="177"/>
      <c r="F38" s="177"/>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177"/>
      <c r="AI38" s="177"/>
      <c r="AJ38" s="177"/>
      <c r="AK38" s="177"/>
      <c r="AL38" s="177"/>
      <c r="AM38" s="177"/>
      <c r="AN38" s="177"/>
      <c r="AO38" s="177"/>
      <c r="AP38" s="177"/>
      <c r="AQ38" s="177"/>
      <c r="AR38" s="177"/>
      <c r="AS38" s="177"/>
      <c r="AT38" s="177"/>
      <c r="AU38" s="177"/>
      <c r="AV38" s="177"/>
      <c r="AW38" s="177"/>
      <c r="AX38" s="177"/>
      <c r="AY38" s="177"/>
      <c r="AZ38" s="177"/>
      <c r="BA38" s="177"/>
      <c r="BB38" s="177"/>
      <c r="BC38" s="177"/>
      <c r="BD38" s="177"/>
      <c r="BE38" s="177"/>
      <c r="BF38" s="177"/>
      <c r="BG38" s="177"/>
      <c r="BH38" s="177"/>
      <c r="BI38" s="177"/>
      <c r="BJ38" s="177"/>
      <c r="BK38" s="177"/>
      <c r="BL38" s="177"/>
      <c r="BM38" s="177"/>
      <c r="BN38" s="177"/>
      <c r="BO38" s="177"/>
      <c r="BP38" s="177"/>
      <c r="BQ38" s="178"/>
      <c r="CB38" s="1" t="s">
        <v>318</v>
      </c>
    </row>
    <row r="39" spans="1:80" ht="25.5" customHeight="1" x14ac:dyDescent="0.2">
      <c r="A39" s="170" t="s">
        <v>317</v>
      </c>
      <c r="B39" s="39"/>
      <c r="C39" s="175" t="s">
        <v>319</v>
      </c>
      <c r="D39" s="172"/>
      <c r="E39" s="172"/>
      <c r="F39" s="172"/>
      <c r="G39" s="172"/>
      <c r="H39" s="172"/>
      <c r="I39" s="172"/>
      <c r="J39" s="172"/>
      <c r="K39" s="172"/>
      <c r="L39" s="172"/>
      <c r="M39" s="172"/>
      <c r="N39" s="172"/>
      <c r="O39" s="172"/>
      <c r="P39" s="172"/>
      <c r="Q39" s="172"/>
      <c r="R39" s="172"/>
      <c r="S39" s="172"/>
      <c r="T39" s="172"/>
      <c r="U39" s="172"/>
      <c r="V39" s="172"/>
      <c r="W39" s="172"/>
      <c r="X39" s="172"/>
      <c r="Y39" s="172"/>
      <c r="Z39" s="173"/>
      <c r="AA39" s="174">
        <v>400000</v>
      </c>
      <c r="AB39" s="174"/>
      <c r="AC39" s="174"/>
      <c r="AD39" s="174"/>
      <c r="AE39" s="174"/>
      <c r="AF39" s="174">
        <v>0</v>
      </c>
      <c r="AG39" s="174"/>
      <c r="AH39" s="174"/>
      <c r="AI39" s="174"/>
      <c r="AJ39" s="174"/>
      <c r="AK39" s="174">
        <f>AA39+AF39</f>
        <v>400000</v>
      </c>
      <c r="AL39" s="174"/>
      <c r="AM39" s="174"/>
      <c r="AN39" s="174"/>
      <c r="AO39" s="174"/>
      <c r="AP39" s="174">
        <v>400000</v>
      </c>
      <c r="AQ39" s="174"/>
      <c r="AR39" s="174"/>
      <c r="AS39" s="174"/>
      <c r="AT39" s="174"/>
      <c r="AU39" s="174">
        <v>0</v>
      </c>
      <c r="AV39" s="174"/>
      <c r="AW39" s="174"/>
      <c r="AX39" s="174"/>
      <c r="AY39" s="174"/>
      <c r="AZ39" s="174">
        <f>AP39+AU39</f>
        <v>400000</v>
      </c>
      <c r="BA39" s="174"/>
      <c r="BB39" s="174"/>
      <c r="BC39" s="174"/>
      <c r="BD39" s="174">
        <f>AP39-AA39</f>
        <v>0</v>
      </c>
      <c r="BE39" s="174"/>
      <c r="BF39" s="174"/>
      <c r="BG39" s="174"/>
      <c r="BH39" s="174"/>
      <c r="BI39" s="174">
        <f>AU39-AF39</f>
        <v>0</v>
      </c>
      <c r="BJ39" s="174"/>
      <c r="BK39" s="174"/>
      <c r="BL39" s="174"/>
      <c r="BM39" s="174"/>
      <c r="BN39" s="174">
        <f>BD39+BI39</f>
        <v>0</v>
      </c>
      <c r="BO39" s="174"/>
      <c r="BP39" s="174"/>
      <c r="BQ39" s="174"/>
    </row>
    <row r="40" spans="1:80" ht="25.5" customHeight="1" x14ac:dyDescent="0.2">
      <c r="A40" s="170" t="s">
        <v>320</v>
      </c>
      <c r="B40" s="39"/>
      <c r="C40" s="175" t="s">
        <v>321</v>
      </c>
      <c r="D40" s="172"/>
      <c r="E40" s="172"/>
      <c r="F40" s="172"/>
      <c r="G40" s="172"/>
      <c r="H40" s="172"/>
      <c r="I40" s="172"/>
      <c r="J40" s="172"/>
      <c r="K40" s="172"/>
      <c r="L40" s="172"/>
      <c r="M40" s="172"/>
      <c r="N40" s="172"/>
      <c r="O40" s="172"/>
      <c r="P40" s="172"/>
      <c r="Q40" s="172"/>
      <c r="R40" s="172"/>
      <c r="S40" s="172"/>
      <c r="T40" s="172"/>
      <c r="U40" s="172"/>
      <c r="V40" s="172"/>
      <c r="W40" s="172"/>
      <c r="X40" s="172"/>
      <c r="Y40" s="172"/>
      <c r="Z40" s="173"/>
      <c r="AA40" s="174">
        <v>320000</v>
      </c>
      <c r="AB40" s="174"/>
      <c r="AC40" s="174"/>
      <c r="AD40" s="174"/>
      <c r="AE40" s="174"/>
      <c r="AF40" s="174">
        <v>0</v>
      </c>
      <c r="AG40" s="174"/>
      <c r="AH40" s="174"/>
      <c r="AI40" s="174"/>
      <c r="AJ40" s="174"/>
      <c r="AK40" s="174">
        <f>AA40+AF40</f>
        <v>320000</v>
      </c>
      <c r="AL40" s="174"/>
      <c r="AM40" s="174"/>
      <c r="AN40" s="174"/>
      <c r="AO40" s="174"/>
      <c r="AP40" s="174">
        <v>319719</v>
      </c>
      <c r="AQ40" s="174"/>
      <c r="AR40" s="174"/>
      <c r="AS40" s="174"/>
      <c r="AT40" s="174"/>
      <c r="AU40" s="174">
        <v>0</v>
      </c>
      <c r="AV40" s="174"/>
      <c r="AW40" s="174"/>
      <c r="AX40" s="174"/>
      <c r="AY40" s="174"/>
      <c r="AZ40" s="174">
        <f>AP40+AU40</f>
        <v>319719</v>
      </c>
      <c r="BA40" s="174"/>
      <c r="BB40" s="174"/>
      <c r="BC40" s="174"/>
      <c r="BD40" s="174">
        <f>AP40-AA40</f>
        <v>-281</v>
      </c>
      <c r="BE40" s="174"/>
      <c r="BF40" s="174"/>
      <c r="BG40" s="174"/>
      <c r="BH40" s="174"/>
      <c r="BI40" s="174">
        <f>AU40-AF40</f>
        <v>0</v>
      </c>
      <c r="BJ40" s="174"/>
      <c r="BK40" s="174"/>
      <c r="BL40" s="174"/>
      <c r="BM40" s="174"/>
      <c r="BN40" s="174">
        <f>BD40+BI40</f>
        <v>-281</v>
      </c>
      <c r="BO40" s="174"/>
      <c r="BP40" s="174"/>
      <c r="BQ40" s="174"/>
    </row>
    <row r="41" spans="1:80" ht="12.75" customHeight="1" x14ac:dyDescent="0.2">
      <c r="A41" s="170"/>
      <c r="B41" s="39"/>
      <c r="C41" s="176" t="s">
        <v>309</v>
      </c>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177"/>
      <c r="AJ41" s="177"/>
      <c r="AK41" s="177"/>
      <c r="AL41" s="177"/>
      <c r="AM41" s="177"/>
      <c r="AN41" s="177"/>
      <c r="AO41" s="177"/>
      <c r="AP41" s="177"/>
      <c r="AQ41" s="177"/>
      <c r="AR41" s="177"/>
      <c r="AS41" s="177"/>
      <c r="AT41" s="177"/>
      <c r="AU41" s="177"/>
      <c r="AV41" s="177"/>
      <c r="AW41" s="177"/>
      <c r="AX41" s="177"/>
      <c r="AY41" s="177"/>
      <c r="AZ41" s="177"/>
      <c r="BA41" s="177"/>
      <c r="BB41" s="177"/>
      <c r="BC41" s="177"/>
      <c r="BD41" s="177"/>
      <c r="BE41" s="177"/>
      <c r="BF41" s="177"/>
      <c r="BG41" s="177"/>
      <c r="BH41" s="177"/>
      <c r="BI41" s="177"/>
      <c r="BJ41" s="177"/>
      <c r="BK41" s="177"/>
      <c r="BL41" s="177"/>
      <c r="BM41" s="177"/>
      <c r="BN41" s="177"/>
      <c r="BO41" s="177"/>
      <c r="BP41" s="177"/>
      <c r="BQ41" s="178"/>
      <c r="CB41" s="1" t="s">
        <v>323</v>
      </c>
    </row>
    <row r="42" spans="1:80" ht="25.5" customHeight="1" x14ac:dyDescent="0.2">
      <c r="A42" s="170" t="s">
        <v>322</v>
      </c>
      <c r="B42" s="39"/>
      <c r="C42" s="175" t="s">
        <v>324</v>
      </c>
      <c r="D42" s="172"/>
      <c r="E42" s="172"/>
      <c r="F42" s="172"/>
      <c r="G42" s="172"/>
      <c r="H42" s="172"/>
      <c r="I42" s="172"/>
      <c r="J42" s="172"/>
      <c r="K42" s="172"/>
      <c r="L42" s="172"/>
      <c r="M42" s="172"/>
      <c r="N42" s="172"/>
      <c r="O42" s="172"/>
      <c r="P42" s="172"/>
      <c r="Q42" s="172"/>
      <c r="R42" s="172"/>
      <c r="S42" s="172"/>
      <c r="T42" s="172"/>
      <c r="U42" s="172"/>
      <c r="V42" s="172"/>
      <c r="W42" s="172"/>
      <c r="X42" s="172"/>
      <c r="Y42" s="172"/>
      <c r="Z42" s="173"/>
      <c r="AA42" s="174">
        <v>300000</v>
      </c>
      <c r="AB42" s="174"/>
      <c r="AC42" s="174"/>
      <c r="AD42" s="174"/>
      <c r="AE42" s="174"/>
      <c r="AF42" s="174">
        <v>0</v>
      </c>
      <c r="AG42" s="174"/>
      <c r="AH42" s="174"/>
      <c r="AI42" s="174"/>
      <c r="AJ42" s="174"/>
      <c r="AK42" s="174">
        <f>AA42+AF42</f>
        <v>300000</v>
      </c>
      <c r="AL42" s="174"/>
      <c r="AM42" s="174"/>
      <c r="AN42" s="174"/>
      <c r="AO42" s="174"/>
      <c r="AP42" s="174">
        <v>300000</v>
      </c>
      <c r="AQ42" s="174"/>
      <c r="AR42" s="174"/>
      <c r="AS42" s="174"/>
      <c r="AT42" s="174"/>
      <c r="AU42" s="174">
        <v>0</v>
      </c>
      <c r="AV42" s="174"/>
      <c r="AW42" s="174"/>
      <c r="AX42" s="174"/>
      <c r="AY42" s="174"/>
      <c r="AZ42" s="174">
        <f>AP42+AU42</f>
        <v>300000</v>
      </c>
      <c r="BA42" s="174"/>
      <c r="BB42" s="174"/>
      <c r="BC42" s="174"/>
      <c r="BD42" s="174">
        <f>AP42-AA42</f>
        <v>0</v>
      </c>
      <c r="BE42" s="174"/>
      <c r="BF42" s="174"/>
      <c r="BG42" s="174"/>
      <c r="BH42" s="174"/>
      <c r="BI42" s="174">
        <f>AU42-AF42</f>
        <v>0</v>
      </c>
      <c r="BJ42" s="174"/>
      <c r="BK42" s="174"/>
      <c r="BL42" s="174"/>
      <c r="BM42" s="174"/>
      <c r="BN42" s="174">
        <f>BD42+BI42</f>
        <v>0</v>
      </c>
      <c r="BO42" s="174"/>
      <c r="BP42" s="174"/>
      <c r="BQ42" s="174"/>
    </row>
    <row r="43" spans="1:80" ht="25.5" customHeight="1" x14ac:dyDescent="0.2">
      <c r="A43" s="170" t="s">
        <v>325</v>
      </c>
      <c r="B43" s="39"/>
      <c r="C43" s="175" t="s">
        <v>326</v>
      </c>
      <c r="D43" s="172"/>
      <c r="E43" s="172"/>
      <c r="F43" s="172"/>
      <c r="G43" s="172"/>
      <c r="H43" s="172"/>
      <c r="I43" s="172"/>
      <c r="J43" s="172"/>
      <c r="K43" s="172"/>
      <c r="L43" s="172"/>
      <c r="M43" s="172"/>
      <c r="N43" s="172"/>
      <c r="O43" s="172"/>
      <c r="P43" s="172"/>
      <c r="Q43" s="172"/>
      <c r="R43" s="172"/>
      <c r="S43" s="172"/>
      <c r="T43" s="172"/>
      <c r="U43" s="172"/>
      <c r="V43" s="172"/>
      <c r="W43" s="172"/>
      <c r="X43" s="172"/>
      <c r="Y43" s="172"/>
      <c r="Z43" s="173"/>
      <c r="AA43" s="174">
        <v>276000</v>
      </c>
      <c r="AB43" s="174"/>
      <c r="AC43" s="174"/>
      <c r="AD43" s="174"/>
      <c r="AE43" s="174"/>
      <c r="AF43" s="174">
        <v>124000</v>
      </c>
      <c r="AG43" s="174"/>
      <c r="AH43" s="174"/>
      <c r="AI43" s="174"/>
      <c r="AJ43" s="174"/>
      <c r="AK43" s="174">
        <f>AA43+AF43</f>
        <v>400000</v>
      </c>
      <c r="AL43" s="174"/>
      <c r="AM43" s="174"/>
      <c r="AN43" s="174"/>
      <c r="AO43" s="174"/>
      <c r="AP43" s="174">
        <v>275823</v>
      </c>
      <c r="AQ43" s="174"/>
      <c r="AR43" s="174"/>
      <c r="AS43" s="174"/>
      <c r="AT43" s="174"/>
      <c r="AU43" s="174">
        <v>124000</v>
      </c>
      <c r="AV43" s="174"/>
      <c r="AW43" s="174"/>
      <c r="AX43" s="174"/>
      <c r="AY43" s="174"/>
      <c r="AZ43" s="174">
        <f>AP43+AU43</f>
        <v>399823</v>
      </c>
      <c r="BA43" s="174"/>
      <c r="BB43" s="174"/>
      <c r="BC43" s="174"/>
      <c r="BD43" s="174">
        <f>AP43-AA43</f>
        <v>-177</v>
      </c>
      <c r="BE43" s="174"/>
      <c r="BF43" s="174"/>
      <c r="BG43" s="174"/>
      <c r="BH43" s="174"/>
      <c r="BI43" s="174">
        <f>AU43-AF43</f>
        <v>0</v>
      </c>
      <c r="BJ43" s="174"/>
      <c r="BK43" s="174"/>
      <c r="BL43" s="174"/>
      <c r="BM43" s="174"/>
      <c r="BN43" s="174">
        <f>BD43+BI43</f>
        <v>-177</v>
      </c>
      <c r="BO43" s="174"/>
      <c r="BP43" s="174"/>
      <c r="BQ43" s="174"/>
    </row>
    <row r="44" spans="1:80" ht="12.75" customHeight="1" x14ac:dyDescent="0.2">
      <c r="A44" s="170"/>
      <c r="B44" s="39"/>
      <c r="C44" s="176" t="s">
        <v>309</v>
      </c>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8"/>
      <c r="CB44" s="1" t="s">
        <v>328</v>
      </c>
    </row>
    <row r="45" spans="1:80" ht="25.5" customHeight="1" x14ac:dyDescent="0.2">
      <c r="A45" s="170" t="s">
        <v>327</v>
      </c>
      <c r="B45" s="39"/>
      <c r="C45" s="175" t="s">
        <v>329</v>
      </c>
      <c r="D45" s="172"/>
      <c r="E45" s="172"/>
      <c r="F45" s="172"/>
      <c r="G45" s="172"/>
      <c r="H45" s="172"/>
      <c r="I45" s="172"/>
      <c r="J45" s="172"/>
      <c r="K45" s="172"/>
      <c r="L45" s="172"/>
      <c r="M45" s="172"/>
      <c r="N45" s="172"/>
      <c r="O45" s="172"/>
      <c r="P45" s="172"/>
      <c r="Q45" s="172"/>
      <c r="R45" s="172"/>
      <c r="S45" s="172"/>
      <c r="T45" s="172"/>
      <c r="U45" s="172"/>
      <c r="V45" s="172"/>
      <c r="W45" s="172"/>
      <c r="X45" s="172"/>
      <c r="Y45" s="172"/>
      <c r="Z45" s="173"/>
      <c r="AA45" s="174">
        <v>20000</v>
      </c>
      <c r="AB45" s="174"/>
      <c r="AC45" s="174"/>
      <c r="AD45" s="174"/>
      <c r="AE45" s="174"/>
      <c r="AF45" s="174">
        <v>0</v>
      </c>
      <c r="AG45" s="174"/>
      <c r="AH45" s="174"/>
      <c r="AI45" s="174"/>
      <c r="AJ45" s="174"/>
      <c r="AK45" s="174">
        <f>AA45+AF45</f>
        <v>20000</v>
      </c>
      <c r="AL45" s="174"/>
      <c r="AM45" s="174"/>
      <c r="AN45" s="174"/>
      <c r="AO45" s="174"/>
      <c r="AP45" s="174">
        <v>20000</v>
      </c>
      <c r="AQ45" s="174"/>
      <c r="AR45" s="174"/>
      <c r="AS45" s="174"/>
      <c r="AT45" s="174"/>
      <c r="AU45" s="174">
        <v>0</v>
      </c>
      <c r="AV45" s="174"/>
      <c r="AW45" s="174"/>
      <c r="AX45" s="174"/>
      <c r="AY45" s="174"/>
      <c r="AZ45" s="174">
        <f>AP45+AU45</f>
        <v>20000</v>
      </c>
      <c r="BA45" s="174"/>
      <c r="BB45" s="174"/>
      <c r="BC45" s="174"/>
      <c r="BD45" s="174">
        <f>AP45-AA45</f>
        <v>0</v>
      </c>
      <c r="BE45" s="174"/>
      <c r="BF45" s="174"/>
      <c r="BG45" s="174"/>
      <c r="BH45" s="174"/>
      <c r="BI45" s="174">
        <f>AU45-AF45</f>
        <v>0</v>
      </c>
      <c r="BJ45" s="174"/>
      <c r="BK45" s="174"/>
      <c r="BL45" s="174"/>
      <c r="BM45" s="174"/>
      <c r="BN45" s="174">
        <f>BD45+BI45</f>
        <v>0</v>
      </c>
      <c r="BO45" s="174"/>
      <c r="BP45" s="174"/>
      <c r="BQ45" s="174"/>
    </row>
    <row r="46" spans="1:80" ht="25.5" customHeight="1" x14ac:dyDescent="0.2">
      <c r="A46" s="170" t="s">
        <v>330</v>
      </c>
      <c r="B46" s="39"/>
      <c r="C46" s="175" t="s">
        <v>331</v>
      </c>
      <c r="D46" s="172"/>
      <c r="E46" s="172"/>
      <c r="F46" s="172"/>
      <c r="G46" s="172"/>
      <c r="H46" s="172"/>
      <c r="I46" s="172"/>
      <c r="J46" s="172"/>
      <c r="K46" s="172"/>
      <c r="L46" s="172"/>
      <c r="M46" s="172"/>
      <c r="N46" s="172"/>
      <c r="O46" s="172"/>
      <c r="P46" s="172"/>
      <c r="Q46" s="172"/>
      <c r="R46" s="172"/>
      <c r="S46" s="172"/>
      <c r="T46" s="172"/>
      <c r="U46" s="172"/>
      <c r="V46" s="172"/>
      <c r="W46" s="172"/>
      <c r="X46" s="172"/>
      <c r="Y46" s="172"/>
      <c r="Z46" s="173"/>
      <c r="AA46" s="174">
        <v>150000</v>
      </c>
      <c r="AB46" s="174"/>
      <c r="AC46" s="174"/>
      <c r="AD46" s="174"/>
      <c r="AE46" s="174"/>
      <c r="AF46" s="174">
        <v>0</v>
      </c>
      <c r="AG46" s="174"/>
      <c r="AH46" s="174"/>
      <c r="AI46" s="174"/>
      <c r="AJ46" s="174"/>
      <c r="AK46" s="174">
        <f>AA46+AF46</f>
        <v>150000</v>
      </c>
      <c r="AL46" s="174"/>
      <c r="AM46" s="174"/>
      <c r="AN46" s="174"/>
      <c r="AO46" s="174"/>
      <c r="AP46" s="174">
        <v>150000</v>
      </c>
      <c r="AQ46" s="174"/>
      <c r="AR46" s="174"/>
      <c r="AS46" s="174"/>
      <c r="AT46" s="174"/>
      <c r="AU46" s="174">
        <v>0</v>
      </c>
      <c r="AV46" s="174"/>
      <c r="AW46" s="174"/>
      <c r="AX46" s="174"/>
      <c r="AY46" s="174"/>
      <c r="AZ46" s="174">
        <f>AP46+AU46</f>
        <v>150000</v>
      </c>
      <c r="BA46" s="174"/>
      <c r="BB46" s="174"/>
      <c r="BC46" s="174"/>
      <c r="BD46" s="174">
        <f>AP46-AA46</f>
        <v>0</v>
      </c>
      <c r="BE46" s="174"/>
      <c r="BF46" s="174"/>
      <c r="BG46" s="174"/>
      <c r="BH46" s="174"/>
      <c r="BI46" s="174">
        <f>AU46-AF46</f>
        <v>0</v>
      </c>
      <c r="BJ46" s="174"/>
      <c r="BK46" s="174"/>
      <c r="BL46" s="174"/>
      <c r="BM46" s="174"/>
      <c r="BN46" s="174">
        <f>BD46+BI46</f>
        <v>0</v>
      </c>
      <c r="BO46" s="174"/>
      <c r="BP46" s="174"/>
      <c r="BQ46" s="174"/>
    </row>
    <row r="47" spans="1:80" ht="25.5" customHeight="1" x14ac:dyDescent="0.2">
      <c r="A47" s="170" t="s">
        <v>332</v>
      </c>
      <c r="B47" s="39"/>
      <c r="C47" s="175" t="s">
        <v>333</v>
      </c>
      <c r="D47" s="172"/>
      <c r="E47" s="172"/>
      <c r="F47" s="172"/>
      <c r="G47" s="172"/>
      <c r="H47" s="172"/>
      <c r="I47" s="172"/>
      <c r="J47" s="172"/>
      <c r="K47" s="172"/>
      <c r="L47" s="172"/>
      <c r="M47" s="172"/>
      <c r="N47" s="172"/>
      <c r="O47" s="172"/>
      <c r="P47" s="172"/>
      <c r="Q47" s="172"/>
      <c r="R47" s="172"/>
      <c r="S47" s="172"/>
      <c r="T47" s="172"/>
      <c r="U47" s="172"/>
      <c r="V47" s="172"/>
      <c r="W47" s="172"/>
      <c r="X47" s="172"/>
      <c r="Y47" s="172"/>
      <c r="Z47" s="173"/>
      <c r="AA47" s="174">
        <v>0</v>
      </c>
      <c r="AB47" s="174"/>
      <c r="AC47" s="174"/>
      <c r="AD47" s="174"/>
      <c r="AE47" s="174"/>
      <c r="AF47" s="174">
        <v>500000</v>
      </c>
      <c r="AG47" s="174"/>
      <c r="AH47" s="174"/>
      <c r="AI47" s="174"/>
      <c r="AJ47" s="174"/>
      <c r="AK47" s="174">
        <f>AA47+AF47</f>
        <v>500000</v>
      </c>
      <c r="AL47" s="174"/>
      <c r="AM47" s="174"/>
      <c r="AN47" s="174"/>
      <c r="AO47" s="174"/>
      <c r="AP47" s="174">
        <v>0</v>
      </c>
      <c r="AQ47" s="174"/>
      <c r="AR47" s="174"/>
      <c r="AS47" s="174"/>
      <c r="AT47" s="174"/>
      <c r="AU47" s="174">
        <v>500000</v>
      </c>
      <c r="AV47" s="174"/>
      <c r="AW47" s="174"/>
      <c r="AX47" s="174"/>
      <c r="AY47" s="174"/>
      <c r="AZ47" s="174">
        <f>AP47+AU47</f>
        <v>500000</v>
      </c>
      <c r="BA47" s="174"/>
      <c r="BB47" s="174"/>
      <c r="BC47" s="174"/>
      <c r="BD47" s="174">
        <f>AP47-AA47</f>
        <v>0</v>
      </c>
      <c r="BE47" s="174"/>
      <c r="BF47" s="174"/>
      <c r="BG47" s="174"/>
      <c r="BH47" s="174"/>
      <c r="BI47" s="174">
        <f>AU47-AF47</f>
        <v>0</v>
      </c>
      <c r="BJ47" s="174"/>
      <c r="BK47" s="174"/>
      <c r="BL47" s="174"/>
      <c r="BM47" s="174"/>
      <c r="BN47" s="174">
        <f>BD47+BI47</f>
        <v>0</v>
      </c>
      <c r="BO47" s="174"/>
      <c r="BP47" s="174"/>
      <c r="BQ47" s="174"/>
    </row>
    <row r="48" spans="1:80" ht="25.5" customHeight="1" x14ac:dyDescent="0.2">
      <c r="A48" s="170" t="s">
        <v>334</v>
      </c>
      <c r="B48" s="39"/>
      <c r="C48" s="175" t="s">
        <v>335</v>
      </c>
      <c r="D48" s="172"/>
      <c r="E48" s="172"/>
      <c r="F48" s="172"/>
      <c r="G48" s="172"/>
      <c r="H48" s="172"/>
      <c r="I48" s="172"/>
      <c r="J48" s="172"/>
      <c r="K48" s="172"/>
      <c r="L48" s="172"/>
      <c r="M48" s="172"/>
      <c r="N48" s="172"/>
      <c r="O48" s="172"/>
      <c r="P48" s="172"/>
      <c r="Q48" s="172"/>
      <c r="R48" s="172"/>
      <c r="S48" s="172"/>
      <c r="T48" s="172"/>
      <c r="U48" s="172"/>
      <c r="V48" s="172"/>
      <c r="W48" s="172"/>
      <c r="X48" s="172"/>
      <c r="Y48" s="172"/>
      <c r="Z48" s="173"/>
      <c r="AA48" s="174">
        <v>150000</v>
      </c>
      <c r="AB48" s="174"/>
      <c r="AC48" s="174"/>
      <c r="AD48" s="174"/>
      <c r="AE48" s="174"/>
      <c r="AF48" s="174">
        <v>0</v>
      </c>
      <c r="AG48" s="174"/>
      <c r="AH48" s="174"/>
      <c r="AI48" s="174"/>
      <c r="AJ48" s="174"/>
      <c r="AK48" s="174">
        <f>AA48+AF48</f>
        <v>150000</v>
      </c>
      <c r="AL48" s="174"/>
      <c r="AM48" s="174"/>
      <c r="AN48" s="174"/>
      <c r="AO48" s="174"/>
      <c r="AP48" s="174">
        <v>150000</v>
      </c>
      <c r="AQ48" s="174"/>
      <c r="AR48" s="174"/>
      <c r="AS48" s="174"/>
      <c r="AT48" s="174"/>
      <c r="AU48" s="174">
        <v>0</v>
      </c>
      <c r="AV48" s="174"/>
      <c r="AW48" s="174"/>
      <c r="AX48" s="174"/>
      <c r="AY48" s="174"/>
      <c r="AZ48" s="174">
        <f>AP48+AU48</f>
        <v>150000</v>
      </c>
      <c r="BA48" s="174"/>
      <c r="BB48" s="174"/>
      <c r="BC48" s="174"/>
      <c r="BD48" s="174">
        <f>AP48-AA48</f>
        <v>0</v>
      </c>
      <c r="BE48" s="174"/>
      <c r="BF48" s="174"/>
      <c r="BG48" s="174"/>
      <c r="BH48" s="174"/>
      <c r="BI48" s="174">
        <f>AU48-AF48</f>
        <v>0</v>
      </c>
      <c r="BJ48" s="174"/>
      <c r="BK48" s="174"/>
      <c r="BL48" s="174"/>
      <c r="BM48" s="174"/>
      <c r="BN48" s="174">
        <f>BD48+BI48</f>
        <v>0</v>
      </c>
      <c r="BO48" s="174"/>
      <c r="BP48" s="174"/>
      <c r="BQ48" s="174"/>
    </row>
    <row r="49" spans="1:80" ht="38.25" customHeight="1" x14ac:dyDescent="0.2">
      <c r="A49" s="170" t="s">
        <v>336</v>
      </c>
      <c r="B49" s="39"/>
      <c r="C49" s="175" t="s">
        <v>337</v>
      </c>
      <c r="D49" s="172"/>
      <c r="E49" s="172"/>
      <c r="F49" s="172"/>
      <c r="G49" s="172"/>
      <c r="H49" s="172"/>
      <c r="I49" s="172"/>
      <c r="J49" s="172"/>
      <c r="K49" s="172"/>
      <c r="L49" s="172"/>
      <c r="M49" s="172"/>
      <c r="N49" s="172"/>
      <c r="O49" s="172"/>
      <c r="P49" s="172"/>
      <c r="Q49" s="172"/>
      <c r="R49" s="172"/>
      <c r="S49" s="172"/>
      <c r="T49" s="172"/>
      <c r="U49" s="172"/>
      <c r="V49" s="172"/>
      <c r="W49" s="172"/>
      <c r="X49" s="172"/>
      <c r="Y49" s="172"/>
      <c r="Z49" s="173"/>
      <c r="AA49" s="174">
        <v>100000</v>
      </c>
      <c r="AB49" s="174"/>
      <c r="AC49" s="174"/>
      <c r="AD49" s="174"/>
      <c r="AE49" s="174"/>
      <c r="AF49" s="174">
        <v>0</v>
      </c>
      <c r="AG49" s="174"/>
      <c r="AH49" s="174"/>
      <c r="AI49" s="174"/>
      <c r="AJ49" s="174"/>
      <c r="AK49" s="174">
        <f>AA49+AF49</f>
        <v>100000</v>
      </c>
      <c r="AL49" s="174"/>
      <c r="AM49" s="174"/>
      <c r="AN49" s="174"/>
      <c r="AO49" s="174"/>
      <c r="AP49" s="174">
        <v>97112</v>
      </c>
      <c r="AQ49" s="174"/>
      <c r="AR49" s="174"/>
      <c r="AS49" s="174"/>
      <c r="AT49" s="174"/>
      <c r="AU49" s="174">
        <v>0</v>
      </c>
      <c r="AV49" s="174"/>
      <c r="AW49" s="174"/>
      <c r="AX49" s="174"/>
      <c r="AY49" s="174"/>
      <c r="AZ49" s="174">
        <f>AP49+AU49</f>
        <v>97112</v>
      </c>
      <c r="BA49" s="174"/>
      <c r="BB49" s="174"/>
      <c r="BC49" s="174"/>
      <c r="BD49" s="174">
        <f>AP49-AA49</f>
        <v>-2888</v>
      </c>
      <c r="BE49" s="174"/>
      <c r="BF49" s="174"/>
      <c r="BG49" s="174"/>
      <c r="BH49" s="174"/>
      <c r="BI49" s="174">
        <f>AU49-AF49</f>
        <v>0</v>
      </c>
      <c r="BJ49" s="174"/>
      <c r="BK49" s="174"/>
      <c r="BL49" s="174"/>
      <c r="BM49" s="174"/>
      <c r="BN49" s="174">
        <f>BD49+BI49</f>
        <v>-2888</v>
      </c>
      <c r="BO49" s="174"/>
      <c r="BP49" s="174"/>
      <c r="BQ49" s="174"/>
    </row>
    <row r="50" spans="1:80" ht="12.75" customHeight="1" x14ac:dyDescent="0.2">
      <c r="A50" s="170"/>
      <c r="B50" s="39"/>
      <c r="C50" s="176" t="s">
        <v>309</v>
      </c>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8"/>
      <c r="CB50" s="1" t="s">
        <v>339</v>
      </c>
    </row>
    <row r="51" spans="1:80" ht="25.5" customHeight="1" x14ac:dyDescent="0.2">
      <c r="A51" s="170" t="s">
        <v>338</v>
      </c>
      <c r="B51" s="39"/>
      <c r="C51" s="175" t="s">
        <v>340</v>
      </c>
      <c r="D51" s="172"/>
      <c r="E51" s="172"/>
      <c r="F51" s="172"/>
      <c r="G51" s="172"/>
      <c r="H51" s="172"/>
      <c r="I51" s="172"/>
      <c r="J51" s="172"/>
      <c r="K51" s="172"/>
      <c r="L51" s="172"/>
      <c r="M51" s="172"/>
      <c r="N51" s="172"/>
      <c r="O51" s="172"/>
      <c r="P51" s="172"/>
      <c r="Q51" s="172"/>
      <c r="R51" s="172"/>
      <c r="S51" s="172"/>
      <c r="T51" s="172"/>
      <c r="U51" s="172"/>
      <c r="V51" s="172"/>
      <c r="W51" s="172"/>
      <c r="X51" s="172"/>
      <c r="Y51" s="172"/>
      <c r="Z51" s="173"/>
      <c r="AA51" s="174">
        <v>0</v>
      </c>
      <c r="AB51" s="174"/>
      <c r="AC51" s="174"/>
      <c r="AD51" s="174"/>
      <c r="AE51" s="174"/>
      <c r="AF51" s="174">
        <v>300000</v>
      </c>
      <c r="AG51" s="174"/>
      <c r="AH51" s="174"/>
      <c r="AI51" s="174"/>
      <c r="AJ51" s="174"/>
      <c r="AK51" s="174">
        <f>AA51+AF51</f>
        <v>300000</v>
      </c>
      <c r="AL51" s="174"/>
      <c r="AM51" s="174"/>
      <c r="AN51" s="174"/>
      <c r="AO51" s="174"/>
      <c r="AP51" s="174">
        <v>0</v>
      </c>
      <c r="AQ51" s="174"/>
      <c r="AR51" s="174"/>
      <c r="AS51" s="174"/>
      <c r="AT51" s="174"/>
      <c r="AU51" s="174">
        <v>300000</v>
      </c>
      <c r="AV51" s="174"/>
      <c r="AW51" s="174"/>
      <c r="AX51" s="174"/>
      <c r="AY51" s="174"/>
      <c r="AZ51" s="174">
        <f>AP51+AU51</f>
        <v>300000</v>
      </c>
      <c r="BA51" s="174"/>
      <c r="BB51" s="174"/>
      <c r="BC51" s="174"/>
      <c r="BD51" s="174">
        <f>AP51-AA51</f>
        <v>0</v>
      </c>
      <c r="BE51" s="174"/>
      <c r="BF51" s="174"/>
      <c r="BG51" s="174"/>
      <c r="BH51" s="174"/>
      <c r="BI51" s="174">
        <f>AU51-AF51</f>
        <v>0</v>
      </c>
      <c r="BJ51" s="174"/>
      <c r="BK51" s="174"/>
      <c r="BL51" s="174"/>
      <c r="BM51" s="174"/>
      <c r="BN51" s="174">
        <f>BD51+BI51</f>
        <v>0</v>
      </c>
      <c r="BO51" s="174"/>
      <c r="BP51" s="174"/>
      <c r="BQ51" s="174"/>
    </row>
    <row r="52" spans="1:80" ht="25.5" customHeight="1" x14ac:dyDescent="0.2">
      <c r="A52" s="170" t="s">
        <v>341</v>
      </c>
      <c r="B52" s="39"/>
      <c r="C52" s="175" t="s">
        <v>342</v>
      </c>
      <c r="D52" s="172"/>
      <c r="E52" s="172"/>
      <c r="F52" s="172"/>
      <c r="G52" s="172"/>
      <c r="H52" s="172"/>
      <c r="I52" s="172"/>
      <c r="J52" s="172"/>
      <c r="K52" s="172"/>
      <c r="L52" s="172"/>
      <c r="M52" s="172"/>
      <c r="N52" s="172"/>
      <c r="O52" s="172"/>
      <c r="P52" s="172"/>
      <c r="Q52" s="172"/>
      <c r="R52" s="172"/>
      <c r="S52" s="172"/>
      <c r="T52" s="172"/>
      <c r="U52" s="172"/>
      <c r="V52" s="172"/>
      <c r="W52" s="172"/>
      <c r="X52" s="172"/>
      <c r="Y52" s="172"/>
      <c r="Z52" s="173"/>
      <c r="AA52" s="174">
        <v>200000</v>
      </c>
      <c r="AB52" s="174"/>
      <c r="AC52" s="174"/>
      <c r="AD52" s="174"/>
      <c r="AE52" s="174"/>
      <c r="AF52" s="174">
        <v>0</v>
      </c>
      <c r="AG52" s="174"/>
      <c r="AH52" s="174"/>
      <c r="AI52" s="174"/>
      <c r="AJ52" s="174"/>
      <c r="AK52" s="174">
        <f>AA52+AF52</f>
        <v>200000</v>
      </c>
      <c r="AL52" s="174"/>
      <c r="AM52" s="174"/>
      <c r="AN52" s="174"/>
      <c r="AO52" s="174"/>
      <c r="AP52" s="174">
        <v>199907</v>
      </c>
      <c r="AQ52" s="174"/>
      <c r="AR52" s="174"/>
      <c r="AS52" s="174"/>
      <c r="AT52" s="174"/>
      <c r="AU52" s="174">
        <v>0</v>
      </c>
      <c r="AV52" s="174"/>
      <c r="AW52" s="174"/>
      <c r="AX52" s="174"/>
      <c r="AY52" s="174"/>
      <c r="AZ52" s="174">
        <f>AP52+AU52</f>
        <v>199907</v>
      </c>
      <c r="BA52" s="174"/>
      <c r="BB52" s="174"/>
      <c r="BC52" s="174"/>
      <c r="BD52" s="174">
        <f>AP52-AA52</f>
        <v>-93</v>
      </c>
      <c r="BE52" s="174"/>
      <c r="BF52" s="174"/>
      <c r="BG52" s="174"/>
      <c r="BH52" s="174"/>
      <c r="BI52" s="174">
        <f>AU52-AF52</f>
        <v>0</v>
      </c>
      <c r="BJ52" s="174"/>
      <c r="BK52" s="174"/>
      <c r="BL52" s="174"/>
      <c r="BM52" s="174"/>
      <c r="BN52" s="174">
        <f>BD52+BI52</f>
        <v>-93</v>
      </c>
      <c r="BO52" s="174"/>
      <c r="BP52" s="174"/>
      <c r="BQ52" s="174"/>
    </row>
    <row r="53" spans="1:80" ht="12.75" customHeight="1" x14ac:dyDescent="0.2">
      <c r="A53" s="170"/>
      <c r="B53" s="39"/>
      <c r="C53" s="176" t="s">
        <v>309</v>
      </c>
      <c r="D53" s="177"/>
      <c r="E53" s="177"/>
      <c r="F53" s="177"/>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8"/>
      <c r="CB53" s="1" t="s">
        <v>343</v>
      </c>
    </row>
    <row r="54" spans="1:80" ht="6.75" customHeight="1" x14ac:dyDescent="0.2"/>
    <row r="55" spans="1:80" ht="15.75" customHeight="1" x14ac:dyDescent="0.2">
      <c r="A55" s="38" t="s">
        <v>86</v>
      </c>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row>
    <row r="56" spans="1:80" ht="3.75" customHeight="1" x14ac:dyDescent="0.2"/>
    <row r="57" spans="1:80" ht="4.5" customHeight="1" x14ac:dyDescent="0.2">
      <c r="A57" s="100" t="s">
        <v>214</v>
      </c>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c r="AX57" s="100"/>
      <c r="AY57" s="100"/>
      <c r="AZ57" s="100"/>
      <c r="BA57" s="100"/>
      <c r="BB57" s="100"/>
      <c r="BC57" s="100"/>
      <c r="BD57" s="100"/>
      <c r="BE57" s="100"/>
      <c r="BF57" s="100"/>
      <c r="BG57" s="100"/>
      <c r="BH57" s="100"/>
      <c r="BI57" s="100"/>
      <c r="BJ57" s="100"/>
      <c r="BK57" s="100"/>
      <c r="BL57" s="100"/>
      <c r="BM57" s="100"/>
      <c r="BN57" s="100"/>
    </row>
    <row r="58" spans="1:80" ht="18.75" customHeight="1" x14ac:dyDescent="0.2">
      <c r="A58" s="40" t="s">
        <v>3</v>
      </c>
      <c r="B58" s="144"/>
      <c r="C58" s="55" t="s">
        <v>4</v>
      </c>
      <c r="D58" s="55"/>
      <c r="E58" s="55"/>
      <c r="F58" s="55"/>
      <c r="G58" s="55"/>
      <c r="H58" s="55"/>
      <c r="I58" s="55"/>
      <c r="J58" s="55"/>
      <c r="K58" s="55"/>
      <c r="L58" s="55"/>
      <c r="M58" s="55"/>
      <c r="N58" s="55"/>
      <c r="O58" s="55"/>
      <c r="P58" s="55"/>
      <c r="Q58" s="55"/>
      <c r="R58" s="55"/>
      <c r="S58" s="55" t="s">
        <v>38</v>
      </c>
      <c r="T58" s="55"/>
      <c r="U58" s="55"/>
      <c r="V58" s="55"/>
      <c r="W58" s="55"/>
      <c r="X58" s="55"/>
      <c r="Y58" s="55"/>
      <c r="Z58" s="55"/>
      <c r="AA58" s="55"/>
      <c r="AB58" s="55"/>
      <c r="AC58" s="55"/>
      <c r="AD58" s="55"/>
      <c r="AE58" s="55"/>
      <c r="AF58" s="55"/>
      <c r="AG58" s="55"/>
      <c r="AH58" s="55"/>
      <c r="AI58" s="55" t="s">
        <v>39</v>
      </c>
      <c r="AJ58" s="55"/>
      <c r="AK58" s="55"/>
      <c r="AL58" s="55"/>
      <c r="AM58" s="55"/>
      <c r="AN58" s="55"/>
      <c r="AO58" s="55"/>
      <c r="AP58" s="55"/>
      <c r="AQ58" s="55"/>
      <c r="AR58" s="55"/>
      <c r="AS58" s="55"/>
      <c r="AT58" s="55"/>
      <c r="AU58" s="55"/>
      <c r="AV58" s="55"/>
      <c r="AW58" s="55"/>
      <c r="AX58" s="55"/>
      <c r="AY58" s="55" t="s">
        <v>0</v>
      </c>
      <c r="AZ58" s="55"/>
      <c r="BA58" s="55"/>
      <c r="BB58" s="55"/>
      <c r="BC58" s="55"/>
      <c r="BD58" s="55"/>
      <c r="BE58" s="55"/>
      <c r="BF58" s="55"/>
      <c r="BG58" s="55"/>
      <c r="BH58" s="55"/>
      <c r="BI58" s="55"/>
      <c r="BJ58" s="55"/>
      <c r="BK58" s="55"/>
      <c r="BL58" s="55"/>
      <c r="BM58" s="55"/>
      <c r="BN58" s="55"/>
      <c r="BO58" s="2"/>
      <c r="BP58" s="2"/>
      <c r="BQ58" s="2"/>
    </row>
    <row r="59" spans="1:80" ht="18" hidden="1" customHeight="1" x14ac:dyDescent="0.2">
      <c r="A59" s="39" t="s">
        <v>11</v>
      </c>
      <c r="B59" s="39"/>
      <c r="C59" s="61" t="s">
        <v>12</v>
      </c>
      <c r="D59" s="61"/>
      <c r="E59" s="61"/>
      <c r="F59" s="61"/>
      <c r="G59" s="61"/>
      <c r="H59" s="61"/>
      <c r="I59" s="61"/>
      <c r="J59" s="61"/>
      <c r="K59" s="61"/>
      <c r="L59" s="61"/>
      <c r="M59" s="61"/>
      <c r="N59" s="61"/>
      <c r="O59" s="61"/>
      <c r="P59" s="61"/>
      <c r="Q59" s="61"/>
      <c r="R59" s="61"/>
      <c r="S59" s="103" t="s">
        <v>8</v>
      </c>
      <c r="T59" s="103"/>
      <c r="U59" s="103"/>
      <c r="V59" s="103"/>
      <c r="W59" s="103"/>
      <c r="X59" s="103" t="s">
        <v>7</v>
      </c>
      <c r="Y59" s="103"/>
      <c r="Z59" s="103"/>
      <c r="AA59" s="103"/>
      <c r="AB59" s="103"/>
      <c r="AC59" s="148" t="s">
        <v>13</v>
      </c>
      <c r="AD59" s="105"/>
      <c r="AE59" s="105"/>
      <c r="AF59" s="105"/>
      <c r="AG59" s="105"/>
      <c r="AH59" s="105"/>
      <c r="AI59" s="103" t="s">
        <v>9</v>
      </c>
      <c r="AJ59" s="103"/>
      <c r="AK59" s="103"/>
      <c r="AL59" s="103"/>
      <c r="AM59" s="103"/>
      <c r="AN59" s="103" t="s">
        <v>10</v>
      </c>
      <c r="AO59" s="103"/>
      <c r="AP59" s="103"/>
      <c r="AQ59" s="103"/>
      <c r="AR59" s="103"/>
      <c r="AS59" s="148" t="s">
        <v>13</v>
      </c>
      <c r="AT59" s="105"/>
      <c r="AU59" s="105"/>
      <c r="AV59" s="105"/>
      <c r="AW59" s="105"/>
      <c r="AX59" s="105"/>
      <c r="AY59" s="162" t="s">
        <v>14</v>
      </c>
      <c r="AZ59" s="163"/>
      <c r="BA59" s="163"/>
      <c r="BB59" s="163"/>
      <c r="BC59" s="164"/>
      <c r="BD59" s="162" t="s">
        <v>14</v>
      </c>
      <c r="BE59" s="163"/>
      <c r="BF59" s="163"/>
      <c r="BG59" s="163"/>
      <c r="BH59" s="164"/>
      <c r="BI59" s="105" t="s">
        <v>13</v>
      </c>
      <c r="BJ59" s="105"/>
      <c r="BK59" s="105"/>
      <c r="BL59" s="105"/>
      <c r="BM59" s="105"/>
      <c r="BN59" s="105"/>
      <c r="BO59" s="6"/>
      <c r="BP59" s="6"/>
      <c r="BQ59" s="6"/>
      <c r="CA59" s="1" t="s">
        <v>15</v>
      </c>
    </row>
    <row r="60" spans="1:80" s="27" customFormat="1" ht="16.5" customHeight="1" x14ac:dyDescent="0.25">
      <c r="A60" s="117" t="s">
        <v>5</v>
      </c>
      <c r="B60" s="117"/>
      <c r="C60" s="83" t="s">
        <v>40</v>
      </c>
      <c r="D60" s="83"/>
      <c r="E60" s="83"/>
      <c r="F60" s="83"/>
      <c r="G60" s="83"/>
      <c r="H60" s="83"/>
      <c r="I60" s="83"/>
      <c r="J60" s="83"/>
      <c r="K60" s="83"/>
      <c r="L60" s="83"/>
      <c r="M60" s="83"/>
      <c r="N60" s="83"/>
      <c r="O60" s="83"/>
      <c r="P60" s="83"/>
      <c r="Q60" s="83"/>
      <c r="R60" s="83"/>
      <c r="S60" s="120" t="s">
        <v>41</v>
      </c>
      <c r="T60" s="121"/>
      <c r="U60" s="121"/>
      <c r="V60" s="121"/>
      <c r="W60" s="121"/>
      <c r="X60" s="122"/>
      <c r="Y60" s="122"/>
      <c r="Z60" s="122"/>
      <c r="AA60" s="122"/>
      <c r="AB60" s="122"/>
      <c r="AC60" s="122"/>
      <c r="AD60" s="122"/>
      <c r="AE60" s="122"/>
      <c r="AF60" s="122"/>
      <c r="AG60" s="122"/>
      <c r="AH60" s="123"/>
      <c r="AI60" s="126">
        <f>AI62+AI63</f>
        <v>0</v>
      </c>
      <c r="AJ60" s="127"/>
      <c r="AK60" s="127"/>
      <c r="AL60" s="127"/>
      <c r="AM60" s="127"/>
      <c r="AN60" s="128"/>
      <c r="AO60" s="128"/>
      <c r="AP60" s="128"/>
      <c r="AQ60" s="128"/>
      <c r="AR60" s="128"/>
      <c r="AS60" s="128"/>
      <c r="AT60" s="128"/>
      <c r="AU60" s="128"/>
      <c r="AV60" s="128"/>
      <c r="AW60" s="128"/>
      <c r="AX60" s="129"/>
      <c r="AY60" s="133" t="s">
        <v>41</v>
      </c>
      <c r="AZ60" s="134"/>
      <c r="BA60" s="134"/>
      <c r="BB60" s="134"/>
      <c r="BC60" s="134"/>
      <c r="BD60" s="135"/>
      <c r="BE60" s="135"/>
      <c r="BF60" s="135"/>
      <c r="BG60" s="135"/>
      <c r="BH60" s="135"/>
      <c r="BI60" s="135"/>
      <c r="BJ60" s="135"/>
      <c r="BK60" s="135"/>
      <c r="BL60" s="135"/>
      <c r="BM60" s="135"/>
      <c r="BN60" s="136"/>
      <c r="BO60" s="26"/>
      <c r="BP60" s="26"/>
      <c r="BQ60" s="26"/>
    </row>
    <row r="61" spans="1:80" ht="15.75" customHeight="1" x14ac:dyDescent="0.2">
      <c r="A61" s="81" t="s">
        <v>88</v>
      </c>
      <c r="B61" s="142"/>
      <c r="C61" s="142"/>
      <c r="D61" s="142"/>
      <c r="E61" s="142"/>
      <c r="F61" s="142"/>
      <c r="G61" s="142"/>
      <c r="H61" s="142"/>
      <c r="I61" s="142"/>
      <c r="J61" s="142"/>
      <c r="K61" s="142"/>
      <c r="L61" s="142"/>
      <c r="M61" s="142"/>
      <c r="N61" s="142"/>
      <c r="O61" s="142"/>
      <c r="P61" s="142"/>
      <c r="Q61" s="142"/>
      <c r="R61" s="142"/>
      <c r="S61" s="142"/>
      <c r="T61" s="142"/>
      <c r="U61" s="142"/>
      <c r="V61" s="142"/>
      <c r="W61" s="142"/>
      <c r="X61" s="142"/>
      <c r="Y61" s="142"/>
      <c r="Z61" s="14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3"/>
      <c r="BO61" s="6"/>
      <c r="BP61" s="6"/>
      <c r="BQ61" s="6"/>
    </row>
    <row r="62" spans="1:80" s="25" customFormat="1" ht="15.75" customHeight="1" x14ac:dyDescent="0.25">
      <c r="A62" s="60" t="s">
        <v>42</v>
      </c>
      <c r="B62" s="60"/>
      <c r="C62" s="61" t="s">
        <v>43</v>
      </c>
      <c r="D62" s="61"/>
      <c r="E62" s="61"/>
      <c r="F62" s="61"/>
      <c r="G62" s="61"/>
      <c r="H62" s="61"/>
      <c r="I62" s="61"/>
      <c r="J62" s="61"/>
      <c r="K62" s="61"/>
      <c r="L62" s="61"/>
      <c r="M62" s="61"/>
      <c r="N62" s="61"/>
      <c r="O62" s="61"/>
      <c r="P62" s="61"/>
      <c r="Q62" s="61"/>
      <c r="R62" s="61"/>
      <c r="S62" s="62" t="s">
        <v>41</v>
      </c>
      <c r="T62" s="63"/>
      <c r="U62" s="63"/>
      <c r="V62" s="63"/>
      <c r="W62" s="63"/>
      <c r="X62" s="58"/>
      <c r="Y62" s="58"/>
      <c r="Z62" s="58"/>
      <c r="AA62" s="58"/>
      <c r="AB62" s="58"/>
      <c r="AC62" s="58"/>
      <c r="AD62" s="58"/>
      <c r="AE62" s="58"/>
      <c r="AF62" s="58"/>
      <c r="AG62" s="58"/>
      <c r="AH62" s="59"/>
      <c r="AI62" s="64">
        <v>0</v>
      </c>
      <c r="AJ62" s="65"/>
      <c r="AK62" s="65"/>
      <c r="AL62" s="65"/>
      <c r="AM62" s="65"/>
      <c r="AN62" s="66"/>
      <c r="AO62" s="66"/>
      <c r="AP62" s="66"/>
      <c r="AQ62" s="66"/>
      <c r="AR62" s="66"/>
      <c r="AS62" s="66"/>
      <c r="AT62" s="66"/>
      <c r="AU62" s="66"/>
      <c r="AV62" s="66"/>
      <c r="AW62" s="66"/>
      <c r="AX62" s="67"/>
      <c r="AY62" s="56" t="s">
        <v>41</v>
      </c>
      <c r="AZ62" s="57"/>
      <c r="BA62" s="57"/>
      <c r="BB62" s="57"/>
      <c r="BC62" s="57"/>
      <c r="BD62" s="58"/>
      <c r="BE62" s="58"/>
      <c r="BF62" s="58"/>
      <c r="BG62" s="58"/>
      <c r="BH62" s="58"/>
      <c r="BI62" s="58"/>
      <c r="BJ62" s="58"/>
      <c r="BK62" s="58"/>
      <c r="BL62" s="58"/>
      <c r="BM62" s="58"/>
      <c r="BN62" s="59"/>
      <c r="BO62" s="9"/>
      <c r="BP62" s="9"/>
      <c r="BQ62" s="9"/>
    </row>
    <row r="63" spans="1:80" s="25" customFormat="1" ht="15.75" customHeight="1" x14ac:dyDescent="0.25">
      <c r="A63" s="60" t="s">
        <v>101</v>
      </c>
      <c r="B63" s="60"/>
      <c r="C63" s="61" t="s">
        <v>56</v>
      </c>
      <c r="D63" s="61"/>
      <c r="E63" s="61"/>
      <c r="F63" s="61"/>
      <c r="G63" s="61"/>
      <c r="H63" s="61"/>
      <c r="I63" s="61"/>
      <c r="J63" s="61"/>
      <c r="K63" s="61"/>
      <c r="L63" s="61"/>
      <c r="M63" s="61"/>
      <c r="N63" s="61"/>
      <c r="O63" s="61"/>
      <c r="P63" s="61"/>
      <c r="Q63" s="61"/>
      <c r="R63" s="61"/>
      <c r="S63" s="62" t="s">
        <v>41</v>
      </c>
      <c r="T63" s="63"/>
      <c r="U63" s="63"/>
      <c r="V63" s="63"/>
      <c r="W63" s="63"/>
      <c r="X63" s="58"/>
      <c r="Y63" s="58"/>
      <c r="Z63" s="58"/>
      <c r="AA63" s="58"/>
      <c r="AB63" s="58"/>
      <c r="AC63" s="58"/>
      <c r="AD63" s="58"/>
      <c r="AE63" s="58"/>
      <c r="AF63" s="58"/>
      <c r="AG63" s="58"/>
      <c r="AH63" s="59"/>
      <c r="AI63" s="64">
        <v>0</v>
      </c>
      <c r="AJ63" s="65"/>
      <c r="AK63" s="65"/>
      <c r="AL63" s="65"/>
      <c r="AM63" s="65"/>
      <c r="AN63" s="66"/>
      <c r="AO63" s="66"/>
      <c r="AP63" s="66"/>
      <c r="AQ63" s="66"/>
      <c r="AR63" s="66"/>
      <c r="AS63" s="66"/>
      <c r="AT63" s="66"/>
      <c r="AU63" s="66"/>
      <c r="AV63" s="66"/>
      <c r="AW63" s="66"/>
      <c r="AX63" s="67"/>
      <c r="AY63" s="56" t="s">
        <v>41</v>
      </c>
      <c r="AZ63" s="57"/>
      <c r="BA63" s="57"/>
      <c r="BB63" s="57"/>
      <c r="BC63" s="57"/>
      <c r="BD63" s="58"/>
      <c r="BE63" s="58"/>
      <c r="BF63" s="58"/>
      <c r="BG63" s="58"/>
      <c r="BH63" s="58"/>
      <c r="BI63" s="58"/>
      <c r="BJ63" s="58"/>
      <c r="BK63" s="58"/>
      <c r="BL63" s="58"/>
      <c r="BM63" s="58"/>
      <c r="BN63" s="59"/>
      <c r="BO63" s="9"/>
      <c r="BP63" s="9"/>
      <c r="BQ63" s="9"/>
    </row>
    <row r="64" spans="1:80" ht="15.75" customHeight="1" x14ac:dyDescent="0.2">
      <c r="A64" s="210" t="s">
        <v>358</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7"/>
      <c r="BO64" s="6"/>
      <c r="BP64" s="6"/>
      <c r="BQ64" s="6"/>
    </row>
    <row r="65" spans="1:78" s="27" customFormat="1" ht="15" customHeight="1" x14ac:dyDescent="0.25">
      <c r="A65" s="131" t="s">
        <v>22</v>
      </c>
      <c r="B65" s="132"/>
      <c r="C65" s="137" t="s">
        <v>44</v>
      </c>
      <c r="D65" s="138"/>
      <c r="E65" s="138"/>
      <c r="F65" s="138"/>
      <c r="G65" s="138"/>
      <c r="H65" s="138"/>
      <c r="I65" s="138"/>
      <c r="J65" s="138"/>
      <c r="K65" s="138"/>
      <c r="L65" s="138"/>
      <c r="M65" s="138"/>
      <c r="N65" s="138"/>
      <c r="O65" s="138"/>
      <c r="P65" s="138"/>
      <c r="Q65" s="138"/>
      <c r="R65" s="139"/>
      <c r="S65" s="114">
        <f>S67+S68+S69+S70</f>
        <v>0</v>
      </c>
      <c r="T65" s="115"/>
      <c r="U65" s="115"/>
      <c r="V65" s="115"/>
      <c r="W65" s="115"/>
      <c r="X65" s="115"/>
      <c r="Y65" s="115"/>
      <c r="Z65" s="115"/>
      <c r="AA65" s="115"/>
      <c r="AB65" s="115"/>
      <c r="AC65" s="115"/>
      <c r="AD65" s="115"/>
      <c r="AE65" s="115"/>
      <c r="AF65" s="115"/>
      <c r="AG65" s="115"/>
      <c r="AH65" s="116"/>
      <c r="AI65" s="114">
        <f>AI67+AI68+AI69+AI70</f>
        <v>0</v>
      </c>
      <c r="AJ65" s="115"/>
      <c r="AK65" s="115"/>
      <c r="AL65" s="115"/>
      <c r="AM65" s="115"/>
      <c r="AN65" s="115"/>
      <c r="AO65" s="115"/>
      <c r="AP65" s="115"/>
      <c r="AQ65" s="115"/>
      <c r="AR65" s="115"/>
      <c r="AS65" s="115"/>
      <c r="AT65" s="115"/>
      <c r="AU65" s="115"/>
      <c r="AV65" s="115"/>
      <c r="AW65" s="115"/>
      <c r="AX65" s="116"/>
      <c r="AY65" s="114">
        <f>AY67+AY68+AY69+AY70</f>
        <v>0</v>
      </c>
      <c r="AZ65" s="115"/>
      <c r="BA65" s="115"/>
      <c r="BB65" s="115"/>
      <c r="BC65" s="115"/>
      <c r="BD65" s="115"/>
      <c r="BE65" s="115"/>
      <c r="BF65" s="115"/>
      <c r="BG65" s="115"/>
      <c r="BH65" s="115"/>
      <c r="BI65" s="115"/>
      <c r="BJ65" s="115"/>
      <c r="BK65" s="115"/>
      <c r="BL65" s="115"/>
      <c r="BM65" s="115"/>
      <c r="BN65" s="116"/>
      <c r="BO65" s="26"/>
      <c r="BP65" s="26"/>
      <c r="BQ65" s="26"/>
    </row>
    <row r="66" spans="1:78" s="125" customFormat="1" ht="15" customHeight="1" x14ac:dyDescent="0.2">
      <c r="A66" s="124" t="s">
        <v>88</v>
      </c>
    </row>
    <row r="67" spans="1:78" s="25" customFormat="1" ht="15" customHeight="1" x14ac:dyDescent="0.25">
      <c r="A67" s="60" t="s">
        <v>45</v>
      </c>
      <c r="B67" s="60"/>
      <c r="C67" s="61" t="s">
        <v>49</v>
      </c>
      <c r="D67" s="61"/>
      <c r="E67" s="61"/>
      <c r="F67" s="61"/>
      <c r="G67" s="61"/>
      <c r="H67" s="61"/>
      <c r="I67" s="61"/>
      <c r="J67" s="61"/>
      <c r="K67" s="61"/>
      <c r="L67" s="61"/>
      <c r="M67" s="61"/>
      <c r="N67" s="61"/>
      <c r="O67" s="61"/>
      <c r="P67" s="61"/>
      <c r="Q67" s="61"/>
      <c r="R67" s="61"/>
      <c r="S67" s="118">
        <v>0</v>
      </c>
      <c r="T67" s="119"/>
      <c r="U67" s="119"/>
      <c r="V67" s="119"/>
      <c r="W67" s="119"/>
      <c r="X67" s="112"/>
      <c r="Y67" s="112"/>
      <c r="Z67" s="112"/>
      <c r="AA67" s="112"/>
      <c r="AB67" s="112"/>
      <c r="AC67" s="112"/>
      <c r="AD67" s="112"/>
      <c r="AE67" s="112"/>
      <c r="AF67" s="112"/>
      <c r="AG67" s="112"/>
      <c r="AH67" s="113"/>
      <c r="AI67" s="64">
        <v>0</v>
      </c>
      <c r="AJ67" s="65"/>
      <c r="AK67" s="65"/>
      <c r="AL67" s="65"/>
      <c r="AM67" s="65"/>
      <c r="AN67" s="65"/>
      <c r="AO67" s="65"/>
      <c r="AP67" s="65"/>
      <c r="AQ67" s="65"/>
      <c r="AR67" s="65"/>
      <c r="AS67" s="65"/>
      <c r="AT67" s="65"/>
      <c r="AU67" s="65"/>
      <c r="AV67" s="65"/>
      <c r="AW67" s="65"/>
      <c r="AX67" s="130"/>
      <c r="AY67" s="110">
        <f>AI67-S67</f>
        <v>0</v>
      </c>
      <c r="AZ67" s="111"/>
      <c r="BA67" s="111"/>
      <c r="BB67" s="111"/>
      <c r="BC67" s="111"/>
      <c r="BD67" s="112"/>
      <c r="BE67" s="112"/>
      <c r="BF67" s="112"/>
      <c r="BG67" s="112"/>
      <c r="BH67" s="112"/>
      <c r="BI67" s="112"/>
      <c r="BJ67" s="112"/>
      <c r="BK67" s="112"/>
      <c r="BL67" s="112"/>
      <c r="BM67" s="112"/>
      <c r="BN67" s="113"/>
      <c r="BO67" s="9"/>
      <c r="BP67" s="9"/>
      <c r="BQ67" s="9"/>
    </row>
    <row r="68" spans="1:78" s="25" customFormat="1" ht="15.75" customHeight="1" x14ac:dyDescent="0.25">
      <c r="A68" s="60" t="s">
        <v>46</v>
      </c>
      <c r="B68" s="60"/>
      <c r="C68" s="61" t="s">
        <v>50</v>
      </c>
      <c r="D68" s="61"/>
      <c r="E68" s="61"/>
      <c r="F68" s="61"/>
      <c r="G68" s="61"/>
      <c r="H68" s="61"/>
      <c r="I68" s="61"/>
      <c r="J68" s="61"/>
      <c r="K68" s="61"/>
      <c r="L68" s="61"/>
      <c r="M68" s="61"/>
      <c r="N68" s="61"/>
      <c r="O68" s="61"/>
      <c r="P68" s="61"/>
      <c r="Q68" s="61"/>
      <c r="R68" s="61"/>
      <c r="S68" s="118">
        <v>0</v>
      </c>
      <c r="T68" s="119"/>
      <c r="U68" s="119"/>
      <c r="V68" s="119"/>
      <c r="W68" s="119"/>
      <c r="X68" s="112"/>
      <c r="Y68" s="112"/>
      <c r="Z68" s="112"/>
      <c r="AA68" s="112"/>
      <c r="AB68" s="112"/>
      <c r="AC68" s="112"/>
      <c r="AD68" s="112"/>
      <c r="AE68" s="112"/>
      <c r="AF68" s="112"/>
      <c r="AG68" s="112"/>
      <c r="AH68" s="113"/>
      <c r="AI68" s="64">
        <v>0</v>
      </c>
      <c r="AJ68" s="65"/>
      <c r="AK68" s="65"/>
      <c r="AL68" s="65"/>
      <c r="AM68" s="65"/>
      <c r="AN68" s="66"/>
      <c r="AO68" s="66"/>
      <c r="AP68" s="66"/>
      <c r="AQ68" s="66"/>
      <c r="AR68" s="66"/>
      <c r="AS68" s="66"/>
      <c r="AT68" s="66"/>
      <c r="AU68" s="66"/>
      <c r="AV68" s="66"/>
      <c r="AW68" s="66"/>
      <c r="AX68" s="67"/>
      <c r="AY68" s="110">
        <f>AI68-S68</f>
        <v>0</v>
      </c>
      <c r="AZ68" s="111"/>
      <c r="BA68" s="111"/>
      <c r="BB68" s="111"/>
      <c r="BC68" s="111"/>
      <c r="BD68" s="112"/>
      <c r="BE68" s="112"/>
      <c r="BF68" s="112"/>
      <c r="BG68" s="112"/>
      <c r="BH68" s="112"/>
      <c r="BI68" s="112"/>
      <c r="BJ68" s="112"/>
      <c r="BK68" s="112"/>
      <c r="BL68" s="112"/>
      <c r="BM68" s="112"/>
      <c r="BN68" s="113"/>
      <c r="BO68" s="9"/>
      <c r="BP68" s="9"/>
      <c r="BQ68" s="9"/>
    </row>
    <row r="69" spans="1:78" s="25" customFormat="1" ht="15" customHeight="1" x14ac:dyDescent="0.25">
      <c r="A69" s="60" t="s">
        <v>47</v>
      </c>
      <c r="B69" s="60"/>
      <c r="C69" s="61" t="s">
        <v>51</v>
      </c>
      <c r="D69" s="61"/>
      <c r="E69" s="61"/>
      <c r="F69" s="61"/>
      <c r="G69" s="61"/>
      <c r="H69" s="61"/>
      <c r="I69" s="61"/>
      <c r="J69" s="61"/>
      <c r="K69" s="61"/>
      <c r="L69" s="61"/>
      <c r="M69" s="61"/>
      <c r="N69" s="61"/>
      <c r="O69" s="61"/>
      <c r="P69" s="61"/>
      <c r="Q69" s="61"/>
      <c r="R69" s="61"/>
      <c r="S69" s="118">
        <v>0</v>
      </c>
      <c r="T69" s="119"/>
      <c r="U69" s="119"/>
      <c r="V69" s="119"/>
      <c r="W69" s="119"/>
      <c r="X69" s="112"/>
      <c r="Y69" s="112"/>
      <c r="Z69" s="112"/>
      <c r="AA69" s="112"/>
      <c r="AB69" s="112"/>
      <c r="AC69" s="112"/>
      <c r="AD69" s="112"/>
      <c r="AE69" s="112"/>
      <c r="AF69" s="112"/>
      <c r="AG69" s="112"/>
      <c r="AH69" s="113"/>
      <c r="AI69" s="64">
        <v>0</v>
      </c>
      <c r="AJ69" s="65"/>
      <c r="AK69" s="65"/>
      <c r="AL69" s="65"/>
      <c r="AM69" s="65"/>
      <c r="AN69" s="66"/>
      <c r="AO69" s="66"/>
      <c r="AP69" s="66"/>
      <c r="AQ69" s="66"/>
      <c r="AR69" s="66"/>
      <c r="AS69" s="66"/>
      <c r="AT69" s="66"/>
      <c r="AU69" s="66"/>
      <c r="AV69" s="66"/>
      <c r="AW69" s="66"/>
      <c r="AX69" s="67"/>
      <c r="AY69" s="110">
        <f>AI69-S69</f>
        <v>0</v>
      </c>
      <c r="AZ69" s="111"/>
      <c r="BA69" s="111"/>
      <c r="BB69" s="111"/>
      <c r="BC69" s="111"/>
      <c r="BD69" s="112"/>
      <c r="BE69" s="112"/>
      <c r="BF69" s="112"/>
      <c r="BG69" s="112"/>
      <c r="BH69" s="112"/>
      <c r="BI69" s="112"/>
      <c r="BJ69" s="112"/>
      <c r="BK69" s="112"/>
      <c r="BL69" s="112"/>
      <c r="BM69" s="112"/>
      <c r="BN69" s="113"/>
      <c r="BO69" s="9"/>
      <c r="BP69" s="9"/>
      <c r="BQ69" s="9"/>
    </row>
    <row r="70" spans="1:78" s="25" customFormat="1" ht="15" customHeight="1" x14ac:dyDescent="0.25">
      <c r="A70" s="60" t="s">
        <v>48</v>
      </c>
      <c r="B70" s="60"/>
      <c r="C70" s="61" t="s">
        <v>52</v>
      </c>
      <c r="D70" s="61"/>
      <c r="E70" s="61"/>
      <c r="F70" s="61"/>
      <c r="G70" s="61"/>
      <c r="H70" s="61"/>
      <c r="I70" s="61"/>
      <c r="J70" s="61"/>
      <c r="K70" s="61"/>
      <c r="L70" s="61"/>
      <c r="M70" s="61"/>
      <c r="N70" s="61"/>
      <c r="O70" s="61"/>
      <c r="P70" s="61"/>
      <c r="Q70" s="61"/>
      <c r="R70" s="61"/>
      <c r="S70" s="118">
        <v>0</v>
      </c>
      <c r="T70" s="119"/>
      <c r="U70" s="119"/>
      <c r="V70" s="119"/>
      <c r="W70" s="119"/>
      <c r="X70" s="112"/>
      <c r="Y70" s="112"/>
      <c r="Z70" s="112"/>
      <c r="AA70" s="112"/>
      <c r="AB70" s="112"/>
      <c r="AC70" s="112"/>
      <c r="AD70" s="112"/>
      <c r="AE70" s="112"/>
      <c r="AF70" s="112"/>
      <c r="AG70" s="112"/>
      <c r="AH70" s="113"/>
      <c r="AI70" s="64">
        <v>0</v>
      </c>
      <c r="AJ70" s="65"/>
      <c r="AK70" s="65"/>
      <c r="AL70" s="65"/>
      <c r="AM70" s="65"/>
      <c r="AN70" s="66"/>
      <c r="AO70" s="66"/>
      <c r="AP70" s="66"/>
      <c r="AQ70" s="66"/>
      <c r="AR70" s="66"/>
      <c r="AS70" s="66"/>
      <c r="AT70" s="66"/>
      <c r="AU70" s="66"/>
      <c r="AV70" s="66"/>
      <c r="AW70" s="66"/>
      <c r="AX70" s="67"/>
      <c r="AY70" s="110">
        <f>AI70-S70</f>
        <v>0</v>
      </c>
      <c r="AZ70" s="111"/>
      <c r="BA70" s="111"/>
      <c r="BB70" s="111"/>
      <c r="BC70" s="111"/>
      <c r="BD70" s="112"/>
      <c r="BE70" s="112"/>
      <c r="BF70" s="112"/>
      <c r="BG70" s="112"/>
      <c r="BH70" s="112"/>
      <c r="BI70" s="112"/>
      <c r="BJ70" s="112"/>
      <c r="BK70" s="112"/>
      <c r="BL70" s="112"/>
      <c r="BM70" s="112"/>
      <c r="BN70" s="113"/>
      <c r="BO70" s="9"/>
      <c r="BP70" s="9"/>
      <c r="BQ70" s="9"/>
    </row>
    <row r="71" spans="1:78" ht="15.75" customHeight="1" x14ac:dyDescent="0.2">
      <c r="A71" s="210" t="s">
        <v>359</v>
      </c>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7"/>
      <c r="BO71" s="6"/>
      <c r="BP71" s="6"/>
      <c r="BQ71" s="6"/>
    </row>
    <row r="72" spans="1:78" s="27" customFormat="1" ht="15.75" customHeight="1" x14ac:dyDescent="0.25">
      <c r="A72" s="117" t="s">
        <v>23</v>
      </c>
      <c r="B72" s="117"/>
      <c r="C72" s="83" t="s">
        <v>53</v>
      </c>
      <c r="D72" s="83"/>
      <c r="E72" s="83"/>
      <c r="F72" s="83"/>
      <c r="G72" s="83"/>
      <c r="H72" s="83"/>
      <c r="I72" s="83"/>
      <c r="J72" s="83"/>
      <c r="K72" s="83"/>
      <c r="L72" s="83"/>
      <c r="M72" s="83"/>
      <c r="N72" s="83"/>
      <c r="O72" s="83"/>
      <c r="P72" s="83"/>
      <c r="Q72" s="83"/>
      <c r="R72" s="83"/>
      <c r="S72" s="62" t="s">
        <v>41</v>
      </c>
      <c r="T72" s="63"/>
      <c r="U72" s="63"/>
      <c r="V72" s="63"/>
      <c r="W72" s="63"/>
      <c r="X72" s="58"/>
      <c r="Y72" s="58"/>
      <c r="Z72" s="58"/>
      <c r="AA72" s="58"/>
      <c r="AB72" s="58"/>
      <c r="AC72" s="58"/>
      <c r="AD72" s="58"/>
      <c r="AE72" s="58"/>
      <c r="AF72" s="58"/>
      <c r="AG72" s="58"/>
      <c r="AH72" s="59"/>
      <c r="AI72" s="114">
        <f>AI74+AI75</f>
        <v>0</v>
      </c>
      <c r="AJ72" s="115"/>
      <c r="AK72" s="115"/>
      <c r="AL72" s="115"/>
      <c r="AM72" s="115"/>
      <c r="AN72" s="140"/>
      <c r="AO72" s="140"/>
      <c r="AP72" s="140"/>
      <c r="AQ72" s="140"/>
      <c r="AR72" s="140"/>
      <c r="AS72" s="140"/>
      <c r="AT72" s="140"/>
      <c r="AU72" s="140"/>
      <c r="AV72" s="140"/>
      <c r="AW72" s="140"/>
      <c r="AX72" s="141"/>
      <c r="AY72" s="62" t="s">
        <v>41</v>
      </c>
      <c r="AZ72" s="63"/>
      <c r="BA72" s="63"/>
      <c r="BB72" s="63"/>
      <c r="BC72" s="63"/>
      <c r="BD72" s="58"/>
      <c r="BE72" s="58"/>
      <c r="BF72" s="58"/>
      <c r="BG72" s="58"/>
      <c r="BH72" s="58"/>
      <c r="BI72" s="58"/>
      <c r="BJ72" s="58"/>
      <c r="BK72" s="58"/>
      <c r="BL72" s="58"/>
      <c r="BM72" s="58"/>
      <c r="BN72" s="59"/>
      <c r="BO72" s="26"/>
      <c r="BP72" s="26"/>
      <c r="BQ72" s="26"/>
    </row>
    <row r="73" spans="1:78" ht="15" customHeight="1" x14ac:dyDescent="0.2">
      <c r="A73" s="81" t="s">
        <v>88</v>
      </c>
      <c r="B73" s="142"/>
      <c r="C73" s="142"/>
      <c r="D73" s="142"/>
      <c r="E73" s="142"/>
      <c r="F73" s="142"/>
      <c r="G73" s="142"/>
      <c r="H73" s="142"/>
      <c r="I73" s="142"/>
      <c r="J73" s="142"/>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3"/>
      <c r="BO73" s="6"/>
      <c r="BP73" s="6"/>
      <c r="BQ73" s="6"/>
    </row>
    <row r="74" spans="1:78" s="25" customFormat="1" ht="15.75" customHeight="1" x14ac:dyDescent="0.25">
      <c r="A74" s="60" t="s">
        <v>54</v>
      </c>
      <c r="B74" s="60"/>
      <c r="C74" s="61" t="s">
        <v>43</v>
      </c>
      <c r="D74" s="61"/>
      <c r="E74" s="61"/>
      <c r="F74" s="61"/>
      <c r="G74" s="61"/>
      <c r="H74" s="61"/>
      <c r="I74" s="61"/>
      <c r="J74" s="61"/>
      <c r="K74" s="61"/>
      <c r="L74" s="61"/>
      <c r="M74" s="61"/>
      <c r="N74" s="61"/>
      <c r="O74" s="61"/>
      <c r="P74" s="61"/>
      <c r="Q74" s="61"/>
      <c r="R74" s="61"/>
      <c r="S74" s="62" t="s">
        <v>41</v>
      </c>
      <c r="T74" s="63"/>
      <c r="U74" s="63"/>
      <c r="V74" s="63"/>
      <c r="W74" s="63"/>
      <c r="X74" s="58"/>
      <c r="Y74" s="58"/>
      <c r="Z74" s="58"/>
      <c r="AA74" s="58"/>
      <c r="AB74" s="58"/>
      <c r="AC74" s="58"/>
      <c r="AD74" s="58"/>
      <c r="AE74" s="58"/>
      <c r="AF74" s="58"/>
      <c r="AG74" s="58"/>
      <c r="AH74" s="59"/>
      <c r="AI74" s="64">
        <v>0</v>
      </c>
      <c r="AJ74" s="65"/>
      <c r="AK74" s="65"/>
      <c r="AL74" s="65"/>
      <c r="AM74" s="65"/>
      <c r="AN74" s="66"/>
      <c r="AO74" s="66"/>
      <c r="AP74" s="66"/>
      <c r="AQ74" s="66"/>
      <c r="AR74" s="66"/>
      <c r="AS74" s="66"/>
      <c r="AT74" s="66"/>
      <c r="AU74" s="66"/>
      <c r="AV74" s="66"/>
      <c r="AW74" s="66"/>
      <c r="AX74" s="67"/>
      <c r="AY74" s="62" t="s">
        <v>41</v>
      </c>
      <c r="AZ74" s="63"/>
      <c r="BA74" s="63"/>
      <c r="BB74" s="63"/>
      <c r="BC74" s="63"/>
      <c r="BD74" s="58"/>
      <c r="BE74" s="58"/>
      <c r="BF74" s="58"/>
      <c r="BG74" s="58"/>
      <c r="BH74" s="58"/>
      <c r="BI74" s="58"/>
      <c r="BJ74" s="58"/>
      <c r="BK74" s="58"/>
      <c r="BL74" s="58"/>
      <c r="BM74" s="58"/>
      <c r="BN74" s="59"/>
      <c r="BO74" s="9"/>
      <c r="BP74" s="9"/>
      <c r="BQ74" s="9"/>
    </row>
    <row r="75" spans="1:78" s="25" customFormat="1" ht="15" customHeight="1" x14ac:dyDescent="0.25">
      <c r="A75" s="60" t="s">
        <v>55</v>
      </c>
      <c r="B75" s="60"/>
      <c r="C75" s="61" t="s">
        <v>56</v>
      </c>
      <c r="D75" s="61"/>
      <c r="E75" s="61"/>
      <c r="F75" s="61"/>
      <c r="G75" s="61"/>
      <c r="H75" s="61"/>
      <c r="I75" s="61"/>
      <c r="J75" s="61"/>
      <c r="K75" s="61"/>
      <c r="L75" s="61"/>
      <c r="M75" s="61"/>
      <c r="N75" s="61"/>
      <c r="O75" s="61"/>
      <c r="P75" s="61"/>
      <c r="Q75" s="61"/>
      <c r="R75" s="61"/>
      <c r="S75" s="62" t="s">
        <v>41</v>
      </c>
      <c r="T75" s="63"/>
      <c r="U75" s="63"/>
      <c r="V75" s="63"/>
      <c r="W75" s="63"/>
      <c r="X75" s="58"/>
      <c r="Y75" s="58"/>
      <c r="Z75" s="58"/>
      <c r="AA75" s="58"/>
      <c r="AB75" s="58"/>
      <c r="AC75" s="58"/>
      <c r="AD75" s="58"/>
      <c r="AE75" s="58"/>
      <c r="AF75" s="58"/>
      <c r="AG75" s="58"/>
      <c r="AH75" s="59"/>
      <c r="AI75" s="64">
        <v>0</v>
      </c>
      <c r="AJ75" s="65"/>
      <c r="AK75" s="65"/>
      <c r="AL75" s="65"/>
      <c r="AM75" s="65"/>
      <c r="AN75" s="66"/>
      <c r="AO75" s="66"/>
      <c r="AP75" s="66"/>
      <c r="AQ75" s="66"/>
      <c r="AR75" s="66"/>
      <c r="AS75" s="66"/>
      <c r="AT75" s="66"/>
      <c r="AU75" s="66"/>
      <c r="AV75" s="66"/>
      <c r="AW75" s="66"/>
      <c r="AX75" s="67"/>
      <c r="AY75" s="62" t="s">
        <v>41</v>
      </c>
      <c r="AZ75" s="63"/>
      <c r="BA75" s="63"/>
      <c r="BB75" s="63"/>
      <c r="BC75" s="63"/>
      <c r="BD75" s="58"/>
      <c r="BE75" s="58"/>
      <c r="BF75" s="58"/>
      <c r="BG75" s="58"/>
      <c r="BH75" s="58"/>
      <c r="BI75" s="58"/>
      <c r="BJ75" s="58"/>
      <c r="BK75" s="58"/>
      <c r="BL75" s="58"/>
      <c r="BM75" s="58"/>
      <c r="BN75" s="59"/>
      <c r="BO75" s="9"/>
      <c r="BP75" s="9"/>
      <c r="BQ75" s="9"/>
    </row>
    <row r="76" spans="1:78" ht="15.75" customHeight="1" x14ac:dyDescent="0.2">
      <c r="A76" s="210" t="s">
        <v>360</v>
      </c>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186"/>
      <c r="AY76" s="186"/>
      <c r="AZ76" s="186"/>
      <c r="BA76" s="186"/>
      <c r="BB76" s="186"/>
      <c r="BC76" s="186"/>
      <c r="BD76" s="186"/>
      <c r="BE76" s="186"/>
      <c r="BF76" s="186"/>
      <c r="BG76" s="186"/>
      <c r="BH76" s="186"/>
      <c r="BI76" s="186"/>
      <c r="BJ76" s="186"/>
      <c r="BK76" s="186"/>
      <c r="BL76" s="186"/>
      <c r="BM76" s="186"/>
      <c r="BN76" s="187"/>
      <c r="BO76" s="6"/>
      <c r="BP76" s="6"/>
      <c r="BQ76" s="6"/>
    </row>
    <row r="78" spans="1:78" ht="15.75" customHeight="1" x14ac:dyDescent="0.2">
      <c r="A78" s="38" t="s">
        <v>87</v>
      </c>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row>
    <row r="79" spans="1:78" ht="8.25" customHeight="1" x14ac:dyDescent="0.2"/>
    <row r="80" spans="1:78" ht="30" customHeight="1" x14ac:dyDescent="0.2">
      <c r="A80" s="40" t="s">
        <v>3</v>
      </c>
      <c r="B80" s="144"/>
      <c r="C80" s="40" t="s">
        <v>4</v>
      </c>
      <c r="D80" s="41"/>
      <c r="E80" s="41"/>
      <c r="F80" s="41"/>
      <c r="G80" s="41"/>
      <c r="H80" s="41"/>
      <c r="I80" s="41"/>
      <c r="J80" s="42"/>
      <c r="K80" s="42"/>
      <c r="L80" s="42"/>
      <c r="M80" s="42"/>
      <c r="N80" s="42"/>
      <c r="O80" s="42"/>
      <c r="P80" s="42"/>
      <c r="Q80" s="42"/>
      <c r="R80" s="42"/>
      <c r="S80" s="42"/>
      <c r="T80" s="42"/>
      <c r="U80" s="42"/>
      <c r="V80" s="42"/>
      <c r="W80" s="42"/>
      <c r="X80" s="43"/>
      <c r="Y80" s="55" t="s">
        <v>16</v>
      </c>
      <c r="Z80" s="55"/>
      <c r="AA80" s="55"/>
      <c r="AB80" s="55"/>
      <c r="AC80" s="55"/>
      <c r="AD80" s="55"/>
      <c r="AE80" s="55"/>
      <c r="AF80" s="55"/>
      <c r="AG80" s="55"/>
      <c r="AH80" s="55"/>
      <c r="AI80" s="55"/>
      <c r="AJ80" s="55"/>
      <c r="AK80" s="55"/>
      <c r="AL80" s="55"/>
      <c r="AM80" s="55"/>
      <c r="AN80" s="55" t="s">
        <v>39</v>
      </c>
      <c r="AO80" s="55"/>
      <c r="AP80" s="55"/>
      <c r="AQ80" s="55"/>
      <c r="AR80" s="55"/>
      <c r="AS80" s="55"/>
      <c r="AT80" s="55"/>
      <c r="AU80" s="55"/>
      <c r="AV80" s="55"/>
      <c r="AW80" s="55"/>
      <c r="AX80" s="55"/>
      <c r="AY80" s="55"/>
      <c r="AZ80" s="55"/>
      <c r="BA80" s="55"/>
      <c r="BB80" s="55"/>
      <c r="BC80" s="154" t="s">
        <v>0</v>
      </c>
      <c r="BD80" s="154"/>
      <c r="BE80" s="154"/>
      <c r="BF80" s="154"/>
      <c r="BG80" s="154"/>
      <c r="BH80" s="154"/>
      <c r="BI80" s="154"/>
      <c r="BJ80" s="154"/>
      <c r="BK80" s="154"/>
      <c r="BL80" s="154"/>
      <c r="BM80" s="154"/>
      <c r="BN80" s="154"/>
      <c r="BO80" s="154"/>
      <c r="BP80" s="154"/>
      <c r="BQ80" s="154"/>
      <c r="BR80" s="8"/>
      <c r="BS80" s="8"/>
      <c r="BT80" s="8"/>
      <c r="BU80" s="8"/>
      <c r="BV80" s="8"/>
      <c r="BW80" s="8"/>
      <c r="BX80" s="8"/>
      <c r="BY80" s="8"/>
      <c r="BZ80" s="7"/>
    </row>
    <row r="81" spans="1:80" ht="32.25" customHeight="1" x14ac:dyDescent="0.2">
      <c r="A81" s="44"/>
      <c r="B81" s="145"/>
      <c r="C81" s="44"/>
      <c r="D81" s="45"/>
      <c r="E81" s="45"/>
      <c r="F81" s="45"/>
      <c r="G81" s="45"/>
      <c r="H81" s="45"/>
      <c r="I81" s="45"/>
      <c r="J81" s="46"/>
      <c r="K81" s="46"/>
      <c r="L81" s="46"/>
      <c r="M81" s="46"/>
      <c r="N81" s="46"/>
      <c r="O81" s="46"/>
      <c r="P81" s="46"/>
      <c r="Q81" s="46"/>
      <c r="R81" s="46"/>
      <c r="S81" s="46"/>
      <c r="T81" s="46"/>
      <c r="U81" s="46"/>
      <c r="V81" s="46"/>
      <c r="W81" s="46"/>
      <c r="X81" s="47"/>
      <c r="Y81" s="48" t="s">
        <v>2</v>
      </c>
      <c r="Z81" s="49"/>
      <c r="AA81" s="49"/>
      <c r="AB81" s="49"/>
      <c r="AC81" s="50"/>
      <c r="AD81" s="48" t="s">
        <v>1</v>
      </c>
      <c r="AE81" s="49"/>
      <c r="AF81" s="49"/>
      <c r="AG81" s="49"/>
      <c r="AH81" s="50"/>
      <c r="AI81" s="55" t="s">
        <v>17</v>
      </c>
      <c r="AJ81" s="55"/>
      <c r="AK81" s="55"/>
      <c r="AL81" s="55"/>
      <c r="AM81" s="55"/>
      <c r="AN81" s="55" t="s">
        <v>2</v>
      </c>
      <c r="AO81" s="55"/>
      <c r="AP81" s="55"/>
      <c r="AQ81" s="55"/>
      <c r="AR81" s="55"/>
      <c r="AS81" s="55" t="s">
        <v>1</v>
      </c>
      <c r="AT81" s="55"/>
      <c r="AU81" s="55"/>
      <c r="AV81" s="55"/>
      <c r="AW81" s="55"/>
      <c r="AX81" s="55" t="s">
        <v>17</v>
      </c>
      <c r="AY81" s="55"/>
      <c r="AZ81" s="55"/>
      <c r="BA81" s="55"/>
      <c r="BB81" s="55"/>
      <c r="BC81" s="55" t="s">
        <v>2</v>
      </c>
      <c r="BD81" s="55"/>
      <c r="BE81" s="55"/>
      <c r="BF81" s="55"/>
      <c r="BG81" s="55"/>
      <c r="BH81" s="55" t="s">
        <v>1</v>
      </c>
      <c r="BI81" s="55"/>
      <c r="BJ81" s="55"/>
      <c r="BK81" s="55"/>
      <c r="BL81" s="55"/>
      <c r="BM81" s="55" t="s">
        <v>17</v>
      </c>
      <c r="BN81" s="55"/>
      <c r="BO81" s="55"/>
      <c r="BP81" s="55"/>
      <c r="BQ81" s="55"/>
      <c r="BR81" s="2"/>
      <c r="BS81" s="2"/>
      <c r="BT81" s="2"/>
      <c r="BU81" s="2"/>
      <c r="BV81" s="2"/>
      <c r="BW81" s="2"/>
      <c r="BX81" s="2"/>
      <c r="BY81" s="2"/>
      <c r="BZ81" s="7"/>
    </row>
    <row r="82" spans="1:80" ht="15.95" customHeight="1" x14ac:dyDescent="0.2">
      <c r="A82" s="55">
        <v>1</v>
      </c>
      <c r="B82" s="55"/>
      <c r="C82" s="48">
        <v>2</v>
      </c>
      <c r="D82" s="49"/>
      <c r="E82" s="49"/>
      <c r="F82" s="49"/>
      <c r="G82" s="49"/>
      <c r="H82" s="49"/>
      <c r="I82" s="49"/>
      <c r="J82" s="49"/>
      <c r="K82" s="49"/>
      <c r="L82" s="49"/>
      <c r="M82" s="49"/>
      <c r="N82" s="49"/>
      <c r="O82" s="49"/>
      <c r="P82" s="49"/>
      <c r="Q82" s="49"/>
      <c r="R82" s="49"/>
      <c r="S82" s="49"/>
      <c r="T82" s="49"/>
      <c r="U82" s="49"/>
      <c r="V82" s="49"/>
      <c r="W82" s="49"/>
      <c r="X82" s="50"/>
      <c r="Y82" s="55">
        <v>3</v>
      </c>
      <c r="Z82" s="55"/>
      <c r="AA82" s="55"/>
      <c r="AB82" s="55"/>
      <c r="AC82" s="55"/>
      <c r="AD82" s="55">
        <v>4</v>
      </c>
      <c r="AE82" s="55"/>
      <c r="AF82" s="55"/>
      <c r="AG82" s="55"/>
      <c r="AH82" s="55"/>
      <c r="AI82" s="55">
        <v>5</v>
      </c>
      <c r="AJ82" s="55"/>
      <c r="AK82" s="55"/>
      <c r="AL82" s="55"/>
      <c r="AM82" s="55"/>
      <c r="AN82" s="48">
        <v>6</v>
      </c>
      <c r="AO82" s="49"/>
      <c r="AP82" s="49"/>
      <c r="AQ82" s="49"/>
      <c r="AR82" s="50"/>
      <c r="AS82" s="48">
        <v>7</v>
      </c>
      <c r="AT82" s="49"/>
      <c r="AU82" s="49"/>
      <c r="AV82" s="49"/>
      <c r="AW82" s="50"/>
      <c r="AX82" s="48">
        <v>8</v>
      </c>
      <c r="AY82" s="49"/>
      <c r="AZ82" s="49"/>
      <c r="BA82" s="49"/>
      <c r="BB82" s="50"/>
      <c r="BC82" s="48">
        <v>9</v>
      </c>
      <c r="BD82" s="49"/>
      <c r="BE82" s="49"/>
      <c r="BF82" s="49"/>
      <c r="BG82" s="50"/>
      <c r="BH82" s="48">
        <v>10</v>
      </c>
      <c r="BI82" s="49"/>
      <c r="BJ82" s="49"/>
      <c r="BK82" s="49"/>
      <c r="BL82" s="50"/>
      <c r="BM82" s="48">
        <v>11</v>
      </c>
      <c r="BN82" s="49"/>
      <c r="BO82" s="49"/>
      <c r="BP82" s="49"/>
      <c r="BQ82" s="50"/>
      <c r="BR82" s="2"/>
      <c r="BS82" s="2"/>
      <c r="BT82" s="2"/>
      <c r="BU82" s="2"/>
      <c r="BV82" s="2"/>
      <c r="BW82" s="2"/>
      <c r="BX82" s="2"/>
      <c r="BY82" s="2"/>
      <c r="BZ82" s="7"/>
    </row>
    <row r="83" spans="1:80" ht="12.75" hidden="1" customHeight="1" x14ac:dyDescent="0.2">
      <c r="A83" s="39" t="s">
        <v>11</v>
      </c>
      <c r="B83" s="39"/>
      <c r="C83" s="51" t="s">
        <v>12</v>
      </c>
      <c r="D83" s="52"/>
      <c r="E83" s="52"/>
      <c r="F83" s="52"/>
      <c r="G83" s="52"/>
      <c r="H83" s="52"/>
      <c r="I83" s="52"/>
      <c r="J83" s="53"/>
      <c r="K83" s="53"/>
      <c r="L83" s="53"/>
      <c r="M83" s="53"/>
      <c r="N83" s="53"/>
      <c r="O83" s="53"/>
      <c r="P83" s="53"/>
      <c r="Q83" s="53"/>
      <c r="R83" s="53"/>
      <c r="S83" s="53"/>
      <c r="T83" s="53"/>
      <c r="U83" s="53"/>
      <c r="V83" s="53"/>
      <c r="W83" s="53"/>
      <c r="X83" s="54"/>
      <c r="Y83" s="103" t="s">
        <v>33</v>
      </c>
      <c r="Z83" s="103"/>
      <c r="AA83" s="103"/>
      <c r="AB83" s="103"/>
      <c r="AC83" s="103"/>
      <c r="AD83" s="103" t="s">
        <v>91</v>
      </c>
      <c r="AE83" s="103"/>
      <c r="AF83" s="103"/>
      <c r="AG83" s="103"/>
      <c r="AH83" s="103"/>
      <c r="AI83" s="103" t="s">
        <v>13</v>
      </c>
      <c r="AJ83" s="103"/>
      <c r="AK83" s="103"/>
      <c r="AL83" s="103"/>
      <c r="AM83" s="103"/>
      <c r="AN83" s="103" t="s">
        <v>34</v>
      </c>
      <c r="AO83" s="103"/>
      <c r="AP83" s="103"/>
      <c r="AQ83" s="103"/>
      <c r="AR83" s="103"/>
      <c r="AS83" s="103" t="s">
        <v>19</v>
      </c>
      <c r="AT83" s="103"/>
      <c r="AU83" s="103"/>
      <c r="AV83" s="103"/>
      <c r="AW83" s="103"/>
      <c r="AX83" s="103" t="s">
        <v>13</v>
      </c>
      <c r="AY83" s="103"/>
      <c r="AZ83" s="103"/>
      <c r="BA83" s="103"/>
      <c r="BB83" s="103"/>
      <c r="BC83" s="103" t="s">
        <v>21</v>
      </c>
      <c r="BD83" s="103"/>
      <c r="BE83" s="103"/>
      <c r="BF83" s="103"/>
      <c r="BG83" s="103"/>
      <c r="BH83" s="103" t="s">
        <v>21</v>
      </c>
      <c r="BI83" s="103"/>
      <c r="BJ83" s="103"/>
      <c r="BK83" s="103"/>
      <c r="BL83" s="103"/>
      <c r="BM83" s="149" t="s">
        <v>13</v>
      </c>
      <c r="BN83" s="149"/>
      <c r="BO83" s="149"/>
      <c r="BP83" s="149"/>
      <c r="BQ83" s="149"/>
      <c r="BR83" s="10"/>
      <c r="BS83" s="10"/>
      <c r="BT83" s="7"/>
      <c r="BU83" s="7"/>
      <c r="BV83" s="7"/>
      <c r="BW83" s="7"/>
      <c r="BX83" s="7"/>
      <c r="BY83" s="7"/>
      <c r="BZ83" s="7"/>
      <c r="CA83" s="1" t="s">
        <v>93</v>
      </c>
    </row>
    <row r="84" spans="1:80" s="169" customFormat="1" ht="12.75" hidden="1" customHeight="1" x14ac:dyDescent="0.2">
      <c r="A84" s="117"/>
      <c r="B84" s="117"/>
      <c r="C84" s="179" t="s">
        <v>115</v>
      </c>
      <c r="D84" s="180"/>
      <c r="E84" s="180"/>
      <c r="F84" s="180"/>
      <c r="G84" s="180"/>
      <c r="H84" s="180"/>
      <c r="I84" s="180"/>
      <c r="J84" s="180"/>
      <c r="K84" s="180"/>
      <c r="L84" s="180"/>
      <c r="M84" s="180"/>
      <c r="N84" s="180"/>
      <c r="O84" s="180"/>
      <c r="P84" s="180"/>
      <c r="Q84" s="180"/>
      <c r="R84" s="180"/>
      <c r="S84" s="180"/>
      <c r="T84" s="180"/>
      <c r="U84" s="180"/>
      <c r="V84" s="180"/>
      <c r="W84" s="180"/>
      <c r="X84" s="181"/>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c r="BI84" s="148"/>
      <c r="BJ84" s="148"/>
      <c r="BK84" s="148"/>
      <c r="BL84" s="148"/>
      <c r="BM84" s="148"/>
      <c r="BN84" s="148"/>
      <c r="BO84" s="148"/>
      <c r="BP84" s="148"/>
      <c r="BQ84" s="148"/>
      <c r="BR84" s="182"/>
      <c r="BS84" s="182"/>
      <c r="BT84" s="182"/>
      <c r="BU84" s="182"/>
      <c r="BV84" s="182"/>
      <c r="BW84" s="182"/>
      <c r="BX84" s="182"/>
      <c r="BY84" s="182"/>
      <c r="BZ84" s="183"/>
      <c r="CA84" s="169" t="s">
        <v>94</v>
      </c>
    </row>
    <row r="85" spans="1:80" s="169" customFormat="1" x14ac:dyDescent="0.2">
      <c r="A85" s="117"/>
      <c r="B85" s="117"/>
      <c r="C85" s="179" t="s">
        <v>116</v>
      </c>
      <c r="D85" s="180"/>
      <c r="E85" s="180"/>
      <c r="F85" s="180"/>
      <c r="G85" s="180"/>
      <c r="H85" s="180"/>
      <c r="I85" s="180"/>
      <c r="J85" s="180"/>
      <c r="K85" s="180"/>
      <c r="L85" s="180"/>
      <c r="M85" s="180"/>
      <c r="N85" s="180"/>
      <c r="O85" s="180"/>
      <c r="P85" s="180"/>
      <c r="Q85" s="180"/>
      <c r="R85" s="180"/>
      <c r="S85" s="180"/>
      <c r="T85" s="180"/>
      <c r="U85" s="180"/>
      <c r="V85" s="180"/>
      <c r="W85" s="180"/>
      <c r="X85" s="181"/>
      <c r="Y85" s="148"/>
      <c r="Z85" s="148"/>
      <c r="AA85" s="148"/>
      <c r="AB85" s="148"/>
      <c r="AC85" s="148"/>
      <c r="AD85" s="148"/>
      <c r="AE85" s="148"/>
      <c r="AF85" s="148"/>
      <c r="AG85" s="148"/>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c r="BI85" s="148"/>
      <c r="BJ85" s="148"/>
      <c r="BK85" s="148"/>
      <c r="BL85" s="148"/>
      <c r="BM85" s="148"/>
      <c r="BN85" s="148"/>
      <c r="BO85" s="148"/>
      <c r="BP85" s="148"/>
      <c r="BQ85" s="148"/>
      <c r="BR85" s="182"/>
      <c r="BS85" s="182"/>
      <c r="BT85" s="182"/>
      <c r="BU85" s="182"/>
      <c r="BV85" s="182"/>
      <c r="BW85" s="182"/>
      <c r="BX85" s="182"/>
      <c r="BY85" s="182"/>
      <c r="BZ85" s="183"/>
    </row>
    <row r="86" spans="1:80" ht="12.75" customHeight="1" x14ac:dyDescent="0.2">
      <c r="A86" s="39"/>
      <c r="B86" s="39"/>
      <c r="C86" s="188" t="s">
        <v>344</v>
      </c>
      <c r="D86" s="189"/>
      <c r="E86" s="189"/>
      <c r="F86" s="189"/>
      <c r="G86" s="189"/>
      <c r="H86" s="189"/>
      <c r="I86" s="189"/>
      <c r="J86" s="189"/>
      <c r="K86" s="189"/>
      <c r="L86" s="189"/>
      <c r="M86" s="189"/>
      <c r="N86" s="189"/>
      <c r="O86" s="189"/>
      <c r="P86" s="189"/>
      <c r="Q86" s="189"/>
      <c r="R86" s="189"/>
      <c r="S86" s="189"/>
      <c r="T86" s="189"/>
      <c r="U86" s="189"/>
      <c r="V86" s="189"/>
      <c r="W86" s="189"/>
      <c r="X86" s="190"/>
      <c r="Y86" s="104">
        <v>4266000</v>
      </c>
      <c r="Z86" s="104"/>
      <c r="AA86" s="104"/>
      <c r="AB86" s="104"/>
      <c r="AC86" s="104"/>
      <c r="AD86" s="104">
        <v>1574000</v>
      </c>
      <c r="AE86" s="104"/>
      <c r="AF86" s="104"/>
      <c r="AG86" s="104"/>
      <c r="AH86" s="104"/>
      <c r="AI86" s="104">
        <v>5840000</v>
      </c>
      <c r="AJ86" s="104"/>
      <c r="AK86" s="104"/>
      <c r="AL86" s="104"/>
      <c r="AM86" s="104"/>
      <c r="AN86" s="104">
        <v>4262250</v>
      </c>
      <c r="AO86" s="104"/>
      <c r="AP86" s="104"/>
      <c r="AQ86" s="104"/>
      <c r="AR86" s="104"/>
      <c r="AS86" s="104">
        <v>1567952</v>
      </c>
      <c r="AT86" s="104"/>
      <c r="AU86" s="104"/>
      <c r="AV86" s="104"/>
      <c r="AW86" s="104"/>
      <c r="AX86" s="104">
        <v>5830202</v>
      </c>
      <c r="AY86" s="104"/>
      <c r="AZ86" s="104"/>
      <c r="BA86" s="104"/>
      <c r="BB86" s="104"/>
      <c r="BC86" s="104">
        <f>AN86-Y86</f>
        <v>-3750</v>
      </c>
      <c r="BD86" s="104"/>
      <c r="BE86" s="104"/>
      <c r="BF86" s="104"/>
      <c r="BG86" s="104"/>
      <c r="BH86" s="104">
        <f>AS86-AD86</f>
        <v>-6048</v>
      </c>
      <c r="BI86" s="104"/>
      <c r="BJ86" s="104"/>
      <c r="BK86" s="104"/>
      <c r="BL86" s="104"/>
      <c r="BM86" s="104">
        <v>-9798</v>
      </c>
      <c r="BN86" s="104"/>
      <c r="BO86" s="104"/>
      <c r="BP86" s="104"/>
      <c r="BQ86" s="104"/>
      <c r="BR86" s="6"/>
      <c r="BS86" s="6"/>
      <c r="BT86" s="6"/>
      <c r="BU86" s="6"/>
      <c r="BV86" s="6"/>
      <c r="BW86" s="6"/>
      <c r="BX86" s="6"/>
      <c r="BY86" s="6"/>
      <c r="BZ86" s="7"/>
    </row>
    <row r="87" spans="1:80" ht="12.75" customHeight="1" x14ac:dyDescent="0.2">
      <c r="A87" s="39"/>
      <c r="B87" s="39"/>
      <c r="C87" s="188" t="s">
        <v>309</v>
      </c>
      <c r="D87" s="193"/>
      <c r="E87" s="193"/>
      <c r="F87" s="193"/>
      <c r="G87" s="193"/>
      <c r="H87" s="193"/>
      <c r="I87" s="193"/>
      <c r="J87" s="193"/>
      <c r="K87" s="193"/>
      <c r="L87" s="193"/>
      <c r="M87" s="193"/>
      <c r="N87" s="193"/>
      <c r="O87" s="193"/>
      <c r="P87" s="193"/>
      <c r="Q87" s="193"/>
      <c r="R87" s="193"/>
      <c r="S87" s="193"/>
      <c r="T87" s="193"/>
      <c r="U87" s="193"/>
      <c r="V87" s="193"/>
      <c r="W87" s="193"/>
      <c r="X87" s="193"/>
      <c r="Y87" s="193"/>
      <c r="Z87" s="193"/>
      <c r="AA87" s="193"/>
      <c r="AB87" s="193"/>
      <c r="AC87" s="193"/>
      <c r="AD87" s="193"/>
      <c r="AE87" s="193"/>
      <c r="AF87" s="193"/>
      <c r="AG87" s="193"/>
      <c r="AH87" s="193"/>
      <c r="AI87" s="193"/>
      <c r="AJ87" s="193"/>
      <c r="AK87" s="193"/>
      <c r="AL87" s="193"/>
      <c r="AM87" s="193"/>
      <c r="AN87" s="193"/>
      <c r="AO87" s="193"/>
      <c r="AP87" s="193"/>
      <c r="AQ87" s="193"/>
      <c r="AR87" s="193"/>
      <c r="AS87" s="193"/>
      <c r="AT87" s="193"/>
      <c r="AU87" s="193"/>
      <c r="AV87" s="193"/>
      <c r="AW87" s="193"/>
      <c r="AX87" s="193"/>
      <c r="AY87" s="193"/>
      <c r="AZ87" s="193"/>
      <c r="BA87" s="193"/>
      <c r="BB87" s="193"/>
      <c r="BC87" s="193"/>
      <c r="BD87" s="193"/>
      <c r="BE87" s="193"/>
      <c r="BF87" s="193"/>
      <c r="BG87" s="193"/>
      <c r="BH87" s="193"/>
      <c r="BI87" s="193"/>
      <c r="BJ87" s="193"/>
      <c r="BK87" s="193"/>
      <c r="BL87" s="193"/>
      <c r="BM87" s="193"/>
      <c r="BN87" s="193"/>
      <c r="BO87" s="193"/>
      <c r="BP87" s="193"/>
      <c r="BQ87" s="194"/>
      <c r="BR87" s="6"/>
      <c r="BS87" s="6"/>
      <c r="BT87" s="6"/>
      <c r="BU87" s="6"/>
      <c r="BV87" s="6"/>
      <c r="BW87" s="6"/>
      <c r="BX87" s="6"/>
      <c r="BY87" s="6"/>
      <c r="BZ87" s="7"/>
      <c r="CB87" s="1" t="s">
        <v>246</v>
      </c>
    </row>
    <row r="88" spans="1:80" s="169" customFormat="1" x14ac:dyDescent="0.2">
      <c r="A88" s="117"/>
      <c r="B88" s="117"/>
      <c r="C88" s="185" t="s">
        <v>136</v>
      </c>
      <c r="D88" s="191"/>
      <c r="E88" s="191"/>
      <c r="F88" s="191"/>
      <c r="G88" s="191"/>
      <c r="H88" s="191"/>
      <c r="I88" s="191"/>
      <c r="J88" s="191"/>
      <c r="K88" s="191"/>
      <c r="L88" s="191"/>
      <c r="M88" s="191"/>
      <c r="N88" s="191"/>
      <c r="O88" s="191"/>
      <c r="P88" s="191"/>
      <c r="Q88" s="191"/>
      <c r="R88" s="191"/>
      <c r="S88" s="191"/>
      <c r="T88" s="191"/>
      <c r="U88" s="191"/>
      <c r="V88" s="191"/>
      <c r="W88" s="191"/>
      <c r="X88" s="192"/>
      <c r="Y88" s="148"/>
      <c r="Z88" s="148"/>
      <c r="AA88" s="148"/>
      <c r="AB88" s="148"/>
      <c r="AC88" s="148"/>
      <c r="AD88" s="148"/>
      <c r="AE88" s="148"/>
      <c r="AF88" s="148"/>
      <c r="AG88" s="148"/>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c r="BI88" s="148"/>
      <c r="BJ88" s="148"/>
      <c r="BK88" s="148"/>
      <c r="BL88" s="148"/>
      <c r="BM88" s="148"/>
      <c r="BN88" s="148"/>
      <c r="BO88" s="148"/>
      <c r="BP88" s="148"/>
      <c r="BQ88" s="148"/>
      <c r="BR88" s="182"/>
      <c r="BS88" s="182"/>
      <c r="BT88" s="182"/>
      <c r="BU88" s="182"/>
      <c r="BV88" s="182"/>
      <c r="BW88" s="182"/>
      <c r="BX88" s="182"/>
      <c r="BY88" s="182"/>
      <c r="BZ88" s="183"/>
    </row>
    <row r="89" spans="1:80" ht="12.75" customHeight="1" x14ac:dyDescent="0.2">
      <c r="A89" s="39"/>
      <c r="B89" s="39"/>
      <c r="C89" s="188" t="s">
        <v>345</v>
      </c>
      <c r="D89" s="189"/>
      <c r="E89" s="189"/>
      <c r="F89" s="189"/>
      <c r="G89" s="189"/>
      <c r="H89" s="189"/>
      <c r="I89" s="189"/>
      <c r="J89" s="189"/>
      <c r="K89" s="189"/>
      <c r="L89" s="189"/>
      <c r="M89" s="189"/>
      <c r="N89" s="189"/>
      <c r="O89" s="189"/>
      <c r="P89" s="189"/>
      <c r="Q89" s="189"/>
      <c r="R89" s="189"/>
      <c r="S89" s="189"/>
      <c r="T89" s="189"/>
      <c r="U89" s="189"/>
      <c r="V89" s="189"/>
      <c r="W89" s="189"/>
      <c r="X89" s="190"/>
      <c r="Y89" s="104">
        <v>14</v>
      </c>
      <c r="Z89" s="104"/>
      <c r="AA89" s="104"/>
      <c r="AB89" s="104"/>
      <c r="AC89" s="104"/>
      <c r="AD89" s="104">
        <v>5</v>
      </c>
      <c r="AE89" s="104"/>
      <c r="AF89" s="104"/>
      <c r="AG89" s="104"/>
      <c r="AH89" s="104"/>
      <c r="AI89" s="104">
        <v>19</v>
      </c>
      <c r="AJ89" s="104"/>
      <c r="AK89" s="104"/>
      <c r="AL89" s="104"/>
      <c r="AM89" s="104"/>
      <c r="AN89" s="104">
        <v>14</v>
      </c>
      <c r="AO89" s="104"/>
      <c r="AP89" s="104"/>
      <c r="AQ89" s="104"/>
      <c r="AR89" s="104"/>
      <c r="AS89" s="104">
        <v>5</v>
      </c>
      <c r="AT89" s="104"/>
      <c r="AU89" s="104"/>
      <c r="AV89" s="104"/>
      <c r="AW89" s="104"/>
      <c r="AX89" s="104">
        <v>19</v>
      </c>
      <c r="AY89" s="104"/>
      <c r="AZ89" s="104"/>
      <c r="BA89" s="104"/>
      <c r="BB89" s="104"/>
      <c r="BC89" s="104">
        <f>AN89-Y89</f>
        <v>0</v>
      </c>
      <c r="BD89" s="104"/>
      <c r="BE89" s="104"/>
      <c r="BF89" s="104"/>
      <c r="BG89" s="104"/>
      <c r="BH89" s="104">
        <f>AS89-AD89</f>
        <v>0</v>
      </c>
      <c r="BI89" s="104"/>
      <c r="BJ89" s="104"/>
      <c r="BK89" s="104"/>
      <c r="BL89" s="104"/>
      <c r="BM89" s="104">
        <v>0</v>
      </c>
      <c r="BN89" s="104"/>
      <c r="BO89" s="104"/>
      <c r="BP89" s="104"/>
      <c r="BQ89" s="104"/>
      <c r="BR89" s="6"/>
      <c r="BS89" s="6"/>
      <c r="BT89" s="6"/>
      <c r="BU89" s="6"/>
      <c r="BV89" s="6"/>
      <c r="BW89" s="6"/>
      <c r="BX89" s="6"/>
      <c r="BY89" s="6"/>
      <c r="BZ89" s="7"/>
    </row>
    <row r="90" spans="1:80" s="169" customFormat="1" x14ac:dyDescent="0.2">
      <c r="A90" s="117"/>
      <c r="B90" s="117"/>
      <c r="C90" s="185" t="s">
        <v>145</v>
      </c>
      <c r="D90" s="191"/>
      <c r="E90" s="191"/>
      <c r="F90" s="191"/>
      <c r="G90" s="191"/>
      <c r="H90" s="191"/>
      <c r="I90" s="191"/>
      <c r="J90" s="191"/>
      <c r="K90" s="191"/>
      <c r="L90" s="191"/>
      <c r="M90" s="191"/>
      <c r="N90" s="191"/>
      <c r="O90" s="191"/>
      <c r="P90" s="191"/>
      <c r="Q90" s="191"/>
      <c r="R90" s="191"/>
      <c r="S90" s="191"/>
      <c r="T90" s="191"/>
      <c r="U90" s="191"/>
      <c r="V90" s="191"/>
      <c r="W90" s="191"/>
      <c r="X90" s="192"/>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c r="BI90" s="148"/>
      <c r="BJ90" s="148"/>
      <c r="BK90" s="148"/>
      <c r="BL90" s="148"/>
      <c r="BM90" s="148"/>
      <c r="BN90" s="148"/>
      <c r="BO90" s="148"/>
      <c r="BP90" s="148"/>
      <c r="BQ90" s="148"/>
      <c r="BR90" s="182"/>
      <c r="BS90" s="182"/>
      <c r="BT90" s="182"/>
      <c r="BU90" s="182"/>
      <c r="BV90" s="182"/>
      <c r="BW90" s="182"/>
      <c r="BX90" s="182"/>
      <c r="BY90" s="182"/>
      <c r="BZ90" s="183"/>
    </row>
    <row r="91" spans="1:80" ht="12.75" customHeight="1" x14ac:dyDescent="0.2">
      <c r="A91" s="39"/>
      <c r="B91" s="39"/>
      <c r="C91" s="188" t="s">
        <v>346</v>
      </c>
      <c r="D91" s="189"/>
      <c r="E91" s="189"/>
      <c r="F91" s="189"/>
      <c r="G91" s="189"/>
      <c r="H91" s="189"/>
      <c r="I91" s="189"/>
      <c r="J91" s="189"/>
      <c r="K91" s="189"/>
      <c r="L91" s="189"/>
      <c r="M91" s="189"/>
      <c r="N91" s="189"/>
      <c r="O91" s="189"/>
      <c r="P91" s="189"/>
      <c r="Q91" s="189"/>
      <c r="R91" s="189"/>
      <c r="S91" s="189"/>
      <c r="T91" s="189"/>
      <c r="U91" s="189"/>
      <c r="V91" s="189"/>
      <c r="W91" s="189"/>
      <c r="X91" s="190"/>
      <c r="Y91" s="104">
        <v>304714</v>
      </c>
      <c r="Z91" s="104"/>
      <c r="AA91" s="104"/>
      <c r="AB91" s="104"/>
      <c r="AC91" s="104"/>
      <c r="AD91" s="104">
        <v>314800</v>
      </c>
      <c r="AE91" s="104"/>
      <c r="AF91" s="104"/>
      <c r="AG91" s="104"/>
      <c r="AH91" s="104"/>
      <c r="AI91" s="104">
        <v>619514</v>
      </c>
      <c r="AJ91" s="104"/>
      <c r="AK91" s="104"/>
      <c r="AL91" s="104"/>
      <c r="AM91" s="104"/>
      <c r="AN91" s="104">
        <v>304446</v>
      </c>
      <c r="AO91" s="104"/>
      <c r="AP91" s="104"/>
      <c r="AQ91" s="104"/>
      <c r="AR91" s="104"/>
      <c r="AS91" s="104">
        <v>313590</v>
      </c>
      <c r="AT91" s="104"/>
      <c r="AU91" s="104"/>
      <c r="AV91" s="104"/>
      <c r="AW91" s="104"/>
      <c r="AX91" s="104">
        <v>618036</v>
      </c>
      <c r="AY91" s="104"/>
      <c r="AZ91" s="104"/>
      <c r="BA91" s="104"/>
      <c r="BB91" s="104"/>
      <c r="BC91" s="104">
        <f>AN91-Y91</f>
        <v>-268</v>
      </c>
      <c r="BD91" s="104"/>
      <c r="BE91" s="104"/>
      <c r="BF91" s="104"/>
      <c r="BG91" s="104"/>
      <c r="BH91" s="104">
        <f>AS91-AD91</f>
        <v>-1210</v>
      </c>
      <c r="BI91" s="104"/>
      <c r="BJ91" s="104"/>
      <c r="BK91" s="104"/>
      <c r="BL91" s="104"/>
      <c r="BM91" s="104">
        <v>-1478</v>
      </c>
      <c r="BN91" s="104"/>
      <c r="BO91" s="104"/>
      <c r="BP91" s="104"/>
      <c r="BQ91" s="104"/>
      <c r="BR91" s="6"/>
      <c r="BS91" s="6"/>
      <c r="BT91" s="6"/>
      <c r="BU91" s="6"/>
      <c r="BV91" s="6"/>
      <c r="BW91" s="6"/>
      <c r="BX91" s="6"/>
      <c r="BY91" s="6"/>
      <c r="BZ91" s="7"/>
    </row>
    <row r="92" spans="1:80" ht="25.5" customHeight="1" x14ac:dyDescent="0.2">
      <c r="A92" s="39"/>
      <c r="B92" s="39"/>
      <c r="C92" s="188" t="s">
        <v>347</v>
      </c>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4"/>
      <c r="BR92" s="6"/>
      <c r="BS92" s="6"/>
      <c r="BT92" s="6"/>
      <c r="BU92" s="6"/>
      <c r="BV92" s="6"/>
      <c r="BW92" s="6"/>
      <c r="BX92" s="6"/>
      <c r="BY92" s="6"/>
      <c r="BZ92" s="7"/>
      <c r="CB92" s="1" t="s">
        <v>149</v>
      </c>
    </row>
    <row r="93" spans="1:80" s="169" customFormat="1" x14ac:dyDescent="0.2">
      <c r="A93" s="117"/>
      <c r="B93" s="117"/>
      <c r="C93" s="185" t="s">
        <v>166</v>
      </c>
      <c r="D93" s="191"/>
      <c r="E93" s="191"/>
      <c r="F93" s="191"/>
      <c r="G93" s="191"/>
      <c r="H93" s="191"/>
      <c r="I93" s="191"/>
      <c r="J93" s="191"/>
      <c r="K93" s="191"/>
      <c r="L93" s="191"/>
      <c r="M93" s="191"/>
      <c r="N93" s="191"/>
      <c r="O93" s="191"/>
      <c r="P93" s="191"/>
      <c r="Q93" s="191"/>
      <c r="R93" s="191"/>
      <c r="S93" s="191"/>
      <c r="T93" s="191"/>
      <c r="U93" s="191"/>
      <c r="V93" s="191"/>
      <c r="W93" s="191"/>
      <c r="X93" s="192"/>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c r="BI93" s="148"/>
      <c r="BJ93" s="148"/>
      <c r="BK93" s="148"/>
      <c r="BL93" s="148"/>
      <c r="BM93" s="148"/>
      <c r="BN93" s="148"/>
      <c r="BO93" s="148"/>
      <c r="BP93" s="148"/>
      <c r="BQ93" s="148"/>
      <c r="BR93" s="182"/>
      <c r="BS93" s="182"/>
      <c r="BT93" s="182"/>
      <c r="BU93" s="182"/>
      <c r="BV93" s="182"/>
      <c r="BW93" s="182"/>
      <c r="BX93" s="182"/>
      <c r="BY93" s="182"/>
      <c r="BZ93" s="183"/>
    </row>
    <row r="94" spans="1:80" ht="12.75" customHeight="1" x14ac:dyDescent="0.2">
      <c r="A94" s="39"/>
      <c r="B94" s="39"/>
      <c r="C94" s="188" t="s">
        <v>348</v>
      </c>
      <c r="D94" s="189"/>
      <c r="E94" s="189"/>
      <c r="F94" s="189"/>
      <c r="G94" s="189"/>
      <c r="H94" s="189"/>
      <c r="I94" s="189"/>
      <c r="J94" s="189"/>
      <c r="K94" s="189"/>
      <c r="L94" s="189"/>
      <c r="M94" s="189"/>
      <c r="N94" s="189"/>
      <c r="O94" s="189"/>
      <c r="P94" s="189"/>
      <c r="Q94" s="189"/>
      <c r="R94" s="189"/>
      <c r="S94" s="189"/>
      <c r="T94" s="189"/>
      <c r="U94" s="189"/>
      <c r="V94" s="189"/>
      <c r="W94" s="189"/>
      <c r="X94" s="190"/>
      <c r="Y94" s="104">
        <v>100</v>
      </c>
      <c r="Z94" s="104"/>
      <c r="AA94" s="104"/>
      <c r="AB94" s="104"/>
      <c r="AC94" s="104"/>
      <c r="AD94" s="104">
        <v>100</v>
      </c>
      <c r="AE94" s="104"/>
      <c r="AF94" s="104"/>
      <c r="AG94" s="104"/>
      <c r="AH94" s="104"/>
      <c r="AI94" s="104">
        <v>100</v>
      </c>
      <c r="AJ94" s="104"/>
      <c r="AK94" s="104"/>
      <c r="AL94" s="104"/>
      <c r="AM94" s="104"/>
      <c r="AN94" s="104">
        <v>99.9</v>
      </c>
      <c r="AO94" s="104"/>
      <c r="AP94" s="104"/>
      <c r="AQ94" s="104"/>
      <c r="AR94" s="104"/>
      <c r="AS94" s="104">
        <v>99.6</v>
      </c>
      <c r="AT94" s="104"/>
      <c r="AU94" s="104"/>
      <c r="AV94" s="104"/>
      <c r="AW94" s="104"/>
      <c r="AX94" s="104">
        <v>99.75</v>
      </c>
      <c r="AY94" s="104"/>
      <c r="AZ94" s="104"/>
      <c r="BA94" s="104"/>
      <c r="BB94" s="104"/>
      <c r="BC94" s="104">
        <f>AN94-Y94</f>
        <v>-9.9999999999994316E-2</v>
      </c>
      <c r="BD94" s="104"/>
      <c r="BE94" s="104"/>
      <c r="BF94" s="104"/>
      <c r="BG94" s="104"/>
      <c r="BH94" s="104">
        <f>AS94-AD94</f>
        <v>-0.40000000000000568</v>
      </c>
      <c r="BI94" s="104"/>
      <c r="BJ94" s="104"/>
      <c r="BK94" s="104"/>
      <c r="BL94" s="104"/>
      <c r="BM94" s="104">
        <v>-0.25</v>
      </c>
      <c r="BN94" s="104"/>
      <c r="BO94" s="104"/>
      <c r="BP94" s="104"/>
      <c r="BQ94" s="104"/>
      <c r="BR94" s="6"/>
      <c r="BS94" s="6"/>
      <c r="BT94" s="6"/>
      <c r="BU94" s="6"/>
      <c r="BV94" s="6"/>
      <c r="BW94" s="6"/>
      <c r="BX94" s="6"/>
      <c r="BY94" s="6"/>
      <c r="BZ94" s="7"/>
    </row>
    <row r="95" spans="1:80" ht="12.75" customHeight="1" x14ac:dyDescent="0.2">
      <c r="A95" s="39"/>
      <c r="B95" s="39"/>
      <c r="C95" s="188" t="s">
        <v>282</v>
      </c>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4"/>
      <c r="BR95" s="6"/>
      <c r="BS95" s="6"/>
      <c r="BT95" s="6"/>
      <c r="BU95" s="6"/>
      <c r="BV95" s="6"/>
      <c r="BW95" s="6"/>
      <c r="BX95" s="6"/>
      <c r="BY95" s="6"/>
      <c r="BZ95" s="7"/>
      <c r="CB95" s="1" t="s">
        <v>349</v>
      </c>
    </row>
    <row r="96" spans="1:80" ht="12" customHeight="1"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row>
    <row r="97" spans="1:107" ht="15.75" customHeight="1" x14ac:dyDescent="0.2">
      <c r="A97" s="38" t="s">
        <v>105</v>
      </c>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row>
    <row r="98" spans="1:107" ht="25.5" customHeight="1" x14ac:dyDescent="0.2">
      <c r="A98" s="211" t="s">
        <v>363</v>
      </c>
      <c r="B98" s="186"/>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7"/>
      <c r="BO98" s="6"/>
      <c r="BP98" s="6"/>
      <c r="BQ98" s="6"/>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row>
    <row r="99" spans="1:107" ht="12" customHeight="1" x14ac:dyDescent="0.2">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row>
    <row r="100" spans="1:107" ht="15.75" customHeight="1" x14ac:dyDescent="0.2">
      <c r="A100" s="38" t="s">
        <v>57</v>
      </c>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row>
    <row r="101" spans="1:107" ht="15" customHeight="1" x14ac:dyDescent="0.2">
      <c r="A101" s="100" t="s">
        <v>214</v>
      </c>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row>
    <row r="102" spans="1:107" ht="17.25" customHeight="1" x14ac:dyDescent="0.2">
      <c r="A102" s="55" t="s">
        <v>3</v>
      </c>
      <c r="B102" s="55"/>
      <c r="C102" s="55" t="s">
        <v>4</v>
      </c>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t="s">
        <v>58</v>
      </c>
      <c r="AB102" s="55"/>
      <c r="AC102" s="55"/>
      <c r="AD102" s="55"/>
      <c r="AE102" s="55"/>
      <c r="AF102" s="55"/>
      <c r="AG102" s="55"/>
      <c r="AH102" s="55"/>
      <c r="AI102" s="55"/>
      <c r="AJ102" s="55"/>
      <c r="AK102" s="55"/>
      <c r="AL102" s="55"/>
      <c r="AM102" s="55"/>
      <c r="AN102" s="55"/>
      <c r="AO102" s="55"/>
      <c r="AP102" s="55" t="s">
        <v>59</v>
      </c>
      <c r="AQ102" s="55"/>
      <c r="AR102" s="55"/>
      <c r="AS102" s="55"/>
      <c r="AT102" s="55"/>
      <c r="AU102" s="55"/>
      <c r="AV102" s="55"/>
      <c r="AW102" s="55"/>
      <c r="AX102" s="55"/>
      <c r="AY102" s="55"/>
      <c r="AZ102" s="55"/>
      <c r="BA102" s="55"/>
      <c r="BB102" s="55"/>
      <c r="BC102" s="55"/>
      <c r="BD102" s="55" t="s">
        <v>60</v>
      </c>
      <c r="BE102" s="55"/>
      <c r="BF102" s="55"/>
      <c r="BG102" s="55"/>
      <c r="BH102" s="55"/>
      <c r="BI102" s="55"/>
      <c r="BJ102" s="55"/>
      <c r="BK102" s="55"/>
      <c r="BL102" s="55"/>
      <c r="BM102" s="55"/>
      <c r="BN102" s="55"/>
      <c r="BO102" s="55"/>
      <c r="BP102" s="55"/>
      <c r="BQ102" s="55"/>
    </row>
    <row r="103" spans="1:107" ht="29.1" customHeight="1" x14ac:dyDescent="0.2">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t="s">
        <v>2</v>
      </c>
      <c r="AB103" s="55"/>
      <c r="AC103" s="55"/>
      <c r="AD103" s="55"/>
      <c r="AE103" s="55"/>
      <c r="AF103" s="55" t="s">
        <v>1</v>
      </c>
      <c r="AG103" s="55"/>
      <c r="AH103" s="55"/>
      <c r="AI103" s="55"/>
      <c r="AJ103" s="55"/>
      <c r="AK103" s="55" t="s">
        <v>17</v>
      </c>
      <c r="AL103" s="55"/>
      <c r="AM103" s="55"/>
      <c r="AN103" s="55"/>
      <c r="AO103" s="55"/>
      <c r="AP103" s="55" t="s">
        <v>2</v>
      </c>
      <c r="AQ103" s="55"/>
      <c r="AR103" s="55"/>
      <c r="AS103" s="55"/>
      <c r="AT103" s="55"/>
      <c r="AU103" s="55" t="s">
        <v>1</v>
      </c>
      <c r="AV103" s="55"/>
      <c r="AW103" s="55"/>
      <c r="AX103" s="55"/>
      <c r="AY103" s="55"/>
      <c r="AZ103" s="55" t="s">
        <v>17</v>
      </c>
      <c r="BA103" s="55"/>
      <c r="BB103" s="55"/>
      <c r="BC103" s="55"/>
      <c r="BD103" s="55" t="s">
        <v>2</v>
      </c>
      <c r="BE103" s="55"/>
      <c r="BF103" s="55"/>
      <c r="BG103" s="55"/>
      <c r="BH103" s="55"/>
      <c r="BI103" s="55" t="s">
        <v>1</v>
      </c>
      <c r="BJ103" s="55"/>
      <c r="BK103" s="55"/>
      <c r="BL103" s="55"/>
      <c r="BM103" s="55"/>
      <c r="BN103" s="55" t="s">
        <v>18</v>
      </c>
      <c r="BO103" s="55"/>
      <c r="BP103" s="55"/>
      <c r="BQ103" s="55"/>
    </row>
    <row r="104" spans="1:107" ht="15.95" customHeight="1" x14ac:dyDescent="0.2">
      <c r="A104" s="106">
        <v>1</v>
      </c>
      <c r="B104" s="106"/>
      <c r="C104" s="106">
        <v>2</v>
      </c>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7">
        <v>3</v>
      </c>
      <c r="AB104" s="108"/>
      <c r="AC104" s="108"/>
      <c r="AD104" s="108"/>
      <c r="AE104" s="109"/>
      <c r="AF104" s="107">
        <v>4</v>
      </c>
      <c r="AG104" s="108"/>
      <c r="AH104" s="108"/>
      <c r="AI104" s="108"/>
      <c r="AJ104" s="109"/>
      <c r="AK104" s="107">
        <v>5</v>
      </c>
      <c r="AL104" s="108"/>
      <c r="AM104" s="108"/>
      <c r="AN104" s="108"/>
      <c r="AO104" s="109"/>
      <c r="AP104" s="107">
        <v>6</v>
      </c>
      <c r="AQ104" s="108"/>
      <c r="AR104" s="108"/>
      <c r="AS104" s="108"/>
      <c r="AT104" s="109"/>
      <c r="AU104" s="107">
        <v>7</v>
      </c>
      <c r="AV104" s="108"/>
      <c r="AW104" s="108"/>
      <c r="AX104" s="108"/>
      <c r="AY104" s="109"/>
      <c r="AZ104" s="107">
        <v>8</v>
      </c>
      <c r="BA104" s="108"/>
      <c r="BB104" s="108"/>
      <c r="BC104" s="109"/>
      <c r="BD104" s="107">
        <v>9</v>
      </c>
      <c r="BE104" s="108"/>
      <c r="BF104" s="108"/>
      <c r="BG104" s="108"/>
      <c r="BH104" s="109"/>
      <c r="BI104" s="106">
        <v>10</v>
      </c>
      <c r="BJ104" s="106"/>
      <c r="BK104" s="106"/>
      <c r="BL104" s="106"/>
      <c r="BM104" s="106"/>
      <c r="BN104" s="106">
        <v>11</v>
      </c>
      <c r="BO104" s="106"/>
      <c r="BP104" s="106"/>
      <c r="BQ104" s="106"/>
    </row>
    <row r="105" spans="1:107" ht="15.75" hidden="1" customHeight="1" x14ac:dyDescent="0.2">
      <c r="A105" s="39" t="s">
        <v>11</v>
      </c>
      <c r="B105" s="39"/>
      <c r="C105" s="101" t="s">
        <v>12</v>
      </c>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2"/>
      <c r="AA105" s="103" t="s">
        <v>33</v>
      </c>
      <c r="AB105" s="103"/>
      <c r="AC105" s="103"/>
      <c r="AD105" s="103"/>
      <c r="AE105" s="103"/>
      <c r="AF105" s="103" t="s">
        <v>91</v>
      </c>
      <c r="AG105" s="103"/>
      <c r="AH105" s="103"/>
      <c r="AI105" s="103"/>
      <c r="AJ105" s="103"/>
      <c r="AK105" s="148" t="s">
        <v>13</v>
      </c>
      <c r="AL105" s="148"/>
      <c r="AM105" s="148"/>
      <c r="AN105" s="148"/>
      <c r="AO105" s="148"/>
      <c r="AP105" s="103" t="s">
        <v>34</v>
      </c>
      <c r="AQ105" s="103"/>
      <c r="AR105" s="103"/>
      <c r="AS105" s="103"/>
      <c r="AT105" s="103"/>
      <c r="AU105" s="103" t="s">
        <v>19</v>
      </c>
      <c r="AV105" s="103"/>
      <c r="AW105" s="103"/>
      <c r="AX105" s="103"/>
      <c r="AY105" s="103"/>
      <c r="AZ105" s="148" t="s">
        <v>13</v>
      </c>
      <c r="BA105" s="148"/>
      <c r="BB105" s="148"/>
      <c r="BC105" s="148"/>
      <c r="BD105" s="104" t="s">
        <v>104</v>
      </c>
      <c r="BE105" s="104"/>
      <c r="BF105" s="104"/>
      <c r="BG105" s="104"/>
      <c r="BH105" s="104"/>
      <c r="BI105" s="104" t="s">
        <v>104</v>
      </c>
      <c r="BJ105" s="104"/>
      <c r="BK105" s="104"/>
      <c r="BL105" s="104"/>
      <c r="BM105" s="104"/>
      <c r="BN105" s="105" t="s">
        <v>104</v>
      </c>
      <c r="BO105" s="105"/>
      <c r="BP105" s="105"/>
      <c r="BQ105" s="105"/>
      <c r="CA105" s="1" t="s">
        <v>95</v>
      </c>
    </row>
    <row r="106" spans="1:107" s="169" customFormat="1" ht="12.75" customHeight="1" x14ac:dyDescent="0.2">
      <c r="A106" s="117">
        <v>1</v>
      </c>
      <c r="B106" s="117"/>
      <c r="C106" s="165" t="s">
        <v>107</v>
      </c>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7"/>
      <c r="AA106" s="168">
        <v>849990</v>
      </c>
      <c r="AB106" s="168"/>
      <c r="AC106" s="168"/>
      <c r="AD106" s="168"/>
      <c r="AE106" s="168"/>
      <c r="AF106" s="168">
        <v>0</v>
      </c>
      <c r="AG106" s="168"/>
      <c r="AH106" s="168"/>
      <c r="AI106" s="168"/>
      <c r="AJ106" s="168"/>
      <c r="AK106" s="168">
        <f>AA106+AF106</f>
        <v>849990</v>
      </c>
      <c r="AL106" s="168"/>
      <c r="AM106" s="168"/>
      <c r="AN106" s="168"/>
      <c r="AO106" s="168"/>
      <c r="AP106" s="168">
        <v>4262250</v>
      </c>
      <c r="AQ106" s="168"/>
      <c r="AR106" s="168"/>
      <c r="AS106" s="168"/>
      <c r="AT106" s="168"/>
      <c r="AU106" s="168">
        <v>1567952</v>
      </c>
      <c r="AV106" s="168"/>
      <c r="AW106" s="168"/>
      <c r="AX106" s="168"/>
      <c r="AY106" s="168"/>
      <c r="AZ106" s="168">
        <f>AP106+AU106</f>
        <v>5830202</v>
      </c>
      <c r="BA106" s="168"/>
      <c r="BB106" s="168"/>
      <c r="BC106" s="168"/>
      <c r="BD106" s="168">
        <f>IF(AA106=0,0,AP106/AA106*100-100)</f>
        <v>401.44707584795117</v>
      </c>
      <c r="BE106" s="168"/>
      <c r="BF106" s="168"/>
      <c r="BG106" s="168"/>
      <c r="BH106" s="168"/>
      <c r="BI106" s="168">
        <f>IF(AF106=0,0,AU106/AF106*100-100)</f>
        <v>0</v>
      </c>
      <c r="BJ106" s="168"/>
      <c r="BK106" s="168"/>
      <c r="BL106" s="168"/>
      <c r="BM106" s="168"/>
      <c r="BN106" s="168">
        <f>IF(AK106=0,0,AZ106/AK106*100-100)</f>
        <v>585.91418722573212</v>
      </c>
      <c r="BO106" s="168"/>
      <c r="BP106" s="168"/>
      <c r="BQ106" s="168"/>
      <c r="CA106" s="169" t="s">
        <v>96</v>
      </c>
    </row>
    <row r="107" spans="1:107" ht="24" customHeight="1" x14ac:dyDescent="0.2">
      <c r="A107" s="170" t="s">
        <v>42</v>
      </c>
      <c r="B107" s="39"/>
      <c r="C107" s="171" t="s">
        <v>308</v>
      </c>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3"/>
      <c r="AA107" s="174">
        <v>0</v>
      </c>
      <c r="AB107" s="174"/>
      <c r="AC107" s="174"/>
      <c r="AD107" s="174"/>
      <c r="AE107" s="174"/>
      <c r="AF107" s="174">
        <v>0</v>
      </c>
      <c r="AG107" s="174"/>
      <c r="AH107" s="174"/>
      <c r="AI107" s="174"/>
      <c r="AJ107" s="174"/>
      <c r="AK107" s="174">
        <f>AA107+AF107</f>
        <v>0</v>
      </c>
      <c r="AL107" s="174"/>
      <c r="AM107" s="174"/>
      <c r="AN107" s="174"/>
      <c r="AO107" s="174"/>
      <c r="AP107" s="174">
        <v>999689</v>
      </c>
      <c r="AQ107" s="174"/>
      <c r="AR107" s="174"/>
      <c r="AS107" s="174"/>
      <c r="AT107" s="174"/>
      <c r="AU107" s="174">
        <v>0</v>
      </c>
      <c r="AV107" s="174"/>
      <c r="AW107" s="174"/>
      <c r="AX107" s="174"/>
      <c r="AY107" s="174"/>
      <c r="AZ107" s="174">
        <f>AP107+AU107</f>
        <v>999689</v>
      </c>
      <c r="BA107" s="174"/>
      <c r="BB107" s="174"/>
      <c r="BC107" s="174"/>
      <c r="BD107" s="174">
        <f>IF(AA107=0,0,AP107/AA107*100-100)</f>
        <v>0</v>
      </c>
      <c r="BE107" s="174"/>
      <c r="BF107" s="174"/>
      <c r="BG107" s="174"/>
      <c r="BH107" s="174"/>
      <c r="BI107" s="174">
        <f>IF(AF107=0,0,AU107/AF107*100-100)</f>
        <v>0</v>
      </c>
      <c r="BJ107" s="174"/>
      <c r="BK107" s="174"/>
      <c r="BL107" s="174"/>
      <c r="BM107" s="174"/>
      <c r="BN107" s="174">
        <f>IF(AK107=0,0,AZ107/AK107*100-100)</f>
        <v>0</v>
      </c>
      <c r="BO107" s="174"/>
      <c r="BP107" s="174"/>
      <c r="BQ107" s="174"/>
    </row>
    <row r="108" spans="1:107" ht="38.25" customHeight="1" x14ac:dyDescent="0.2">
      <c r="A108" s="170" t="s">
        <v>101</v>
      </c>
      <c r="B108" s="39"/>
      <c r="C108" s="171" t="s">
        <v>310</v>
      </c>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3"/>
      <c r="AA108" s="174">
        <v>200000</v>
      </c>
      <c r="AB108" s="174"/>
      <c r="AC108" s="174"/>
      <c r="AD108" s="174"/>
      <c r="AE108" s="174"/>
      <c r="AF108" s="174">
        <v>0</v>
      </c>
      <c r="AG108" s="174"/>
      <c r="AH108" s="174"/>
      <c r="AI108" s="174"/>
      <c r="AJ108" s="174"/>
      <c r="AK108" s="174">
        <f>AA108+AF108</f>
        <v>200000</v>
      </c>
      <c r="AL108" s="174"/>
      <c r="AM108" s="174"/>
      <c r="AN108" s="174"/>
      <c r="AO108" s="174"/>
      <c r="AP108" s="174">
        <v>300000</v>
      </c>
      <c r="AQ108" s="174"/>
      <c r="AR108" s="174"/>
      <c r="AS108" s="174"/>
      <c r="AT108" s="174"/>
      <c r="AU108" s="174">
        <v>0</v>
      </c>
      <c r="AV108" s="174"/>
      <c r="AW108" s="174"/>
      <c r="AX108" s="174"/>
      <c r="AY108" s="174"/>
      <c r="AZ108" s="174">
        <f>AP108+AU108</f>
        <v>300000</v>
      </c>
      <c r="BA108" s="174"/>
      <c r="BB108" s="174"/>
      <c r="BC108" s="174"/>
      <c r="BD108" s="174">
        <f>IF(AA108=0,0,AP108/AA108*100-100)</f>
        <v>50</v>
      </c>
      <c r="BE108" s="174"/>
      <c r="BF108" s="174"/>
      <c r="BG108" s="174"/>
      <c r="BH108" s="174"/>
      <c r="BI108" s="174">
        <f>IF(AF108=0,0,AU108/AF108*100-100)</f>
        <v>0</v>
      </c>
      <c r="BJ108" s="174"/>
      <c r="BK108" s="174"/>
      <c r="BL108" s="174"/>
      <c r="BM108" s="174"/>
      <c r="BN108" s="174">
        <f>IF(AK108=0,0,AZ108/AK108*100-100)</f>
        <v>50</v>
      </c>
      <c r="BO108" s="174"/>
      <c r="BP108" s="174"/>
      <c r="BQ108" s="174"/>
    </row>
    <row r="109" spans="1:107" ht="25.5" customHeight="1" x14ac:dyDescent="0.2">
      <c r="A109" s="170" t="s">
        <v>112</v>
      </c>
      <c r="B109" s="39"/>
      <c r="C109" s="171" t="s">
        <v>311</v>
      </c>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3"/>
      <c r="AA109" s="174">
        <v>0</v>
      </c>
      <c r="AB109" s="174"/>
      <c r="AC109" s="174"/>
      <c r="AD109" s="174"/>
      <c r="AE109" s="174"/>
      <c r="AF109" s="174">
        <v>0</v>
      </c>
      <c r="AG109" s="174"/>
      <c r="AH109" s="174"/>
      <c r="AI109" s="174"/>
      <c r="AJ109" s="174"/>
      <c r="AK109" s="174">
        <f>AA109+AF109</f>
        <v>0</v>
      </c>
      <c r="AL109" s="174"/>
      <c r="AM109" s="174"/>
      <c r="AN109" s="174"/>
      <c r="AO109" s="174"/>
      <c r="AP109" s="174">
        <v>200000</v>
      </c>
      <c r="AQ109" s="174"/>
      <c r="AR109" s="174"/>
      <c r="AS109" s="174"/>
      <c r="AT109" s="174"/>
      <c r="AU109" s="174">
        <v>0</v>
      </c>
      <c r="AV109" s="174"/>
      <c r="AW109" s="174"/>
      <c r="AX109" s="174"/>
      <c r="AY109" s="174"/>
      <c r="AZ109" s="174">
        <f>AP109+AU109</f>
        <v>200000</v>
      </c>
      <c r="BA109" s="174"/>
      <c r="BB109" s="174"/>
      <c r="BC109" s="174"/>
      <c r="BD109" s="174">
        <f>IF(AA109=0,0,AP109/AA109*100-100)</f>
        <v>0</v>
      </c>
      <c r="BE109" s="174"/>
      <c r="BF109" s="174"/>
      <c r="BG109" s="174"/>
      <c r="BH109" s="174"/>
      <c r="BI109" s="174">
        <f>IF(AF109=0,0,AU109/AF109*100-100)</f>
        <v>0</v>
      </c>
      <c r="BJ109" s="174"/>
      <c r="BK109" s="174"/>
      <c r="BL109" s="174"/>
      <c r="BM109" s="174"/>
      <c r="BN109" s="174">
        <f>IF(AK109=0,0,AZ109/AK109*100-100)</f>
        <v>0</v>
      </c>
      <c r="BO109" s="174"/>
      <c r="BP109" s="174"/>
      <c r="BQ109" s="174"/>
    </row>
    <row r="110" spans="1:107" ht="25.5" customHeight="1" x14ac:dyDescent="0.2">
      <c r="A110" s="170" t="s">
        <v>265</v>
      </c>
      <c r="B110" s="39"/>
      <c r="C110" s="171" t="s">
        <v>312</v>
      </c>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3"/>
      <c r="AA110" s="174">
        <v>0</v>
      </c>
      <c r="AB110" s="174"/>
      <c r="AC110" s="174"/>
      <c r="AD110" s="174"/>
      <c r="AE110" s="174"/>
      <c r="AF110" s="174">
        <v>0</v>
      </c>
      <c r="AG110" s="174"/>
      <c r="AH110" s="174"/>
      <c r="AI110" s="174"/>
      <c r="AJ110" s="174"/>
      <c r="AK110" s="174">
        <f>AA110+AF110</f>
        <v>0</v>
      </c>
      <c r="AL110" s="174"/>
      <c r="AM110" s="174"/>
      <c r="AN110" s="174"/>
      <c r="AO110" s="174"/>
      <c r="AP110" s="174">
        <v>700000</v>
      </c>
      <c r="AQ110" s="174"/>
      <c r="AR110" s="174"/>
      <c r="AS110" s="174"/>
      <c r="AT110" s="174"/>
      <c r="AU110" s="174">
        <v>0</v>
      </c>
      <c r="AV110" s="174"/>
      <c r="AW110" s="174"/>
      <c r="AX110" s="174"/>
      <c r="AY110" s="174"/>
      <c r="AZ110" s="174">
        <f>AP110+AU110</f>
        <v>700000</v>
      </c>
      <c r="BA110" s="174"/>
      <c r="BB110" s="174"/>
      <c r="BC110" s="174"/>
      <c r="BD110" s="174">
        <f>IF(AA110=0,0,AP110/AA110*100-100)</f>
        <v>0</v>
      </c>
      <c r="BE110" s="174"/>
      <c r="BF110" s="174"/>
      <c r="BG110" s="174"/>
      <c r="BH110" s="174"/>
      <c r="BI110" s="174">
        <f>IF(AF110=0,0,AU110/AF110*100-100)</f>
        <v>0</v>
      </c>
      <c r="BJ110" s="174"/>
      <c r="BK110" s="174"/>
      <c r="BL110" s="174"/>
      <c r="BM110" s="174"/>
      <c r="BN110" s="174">
        <f>IF(AK110=0,0,AZ110/AK110*100-100)</f>
        <v>0</v>
      </c>
      <c r="BO110" s="174"/>
      <c r="BP110" s="174"/>
      <c r="BQ110" s="174"/>
    </row>
    <row r="111" spans="1:107" ht="25.5" customHeight="1" x14ac:dyDescent="0.2">
      <c r="A111" s="170" t="s">
        <v>313</v>
      </c>
      <c r="B111" s="39"/>
      <c r="C111" s="171" t="s">
        <v>314</v>
      </c>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3"/>
      <c r="AA111" s="174">
        <v>150000</v>
      </c>
      <c r="AB111" s="174"/>
      <c r="AC111" s="174"/>
      <c r="AD111" s="174"/>
      <c r="AE111" s="174"/>
      <c r="AF111" s="174">
        <v>0</v>
      </c>
      <c r="AG111" s="174"/>
      <c r="AH111" s="174"/>
      <c r="AI111" s="174"/>
      <c r="AJ111" s="174"/>
      <c r="AK111" s="174">
        <f>AA111+AF111</f>
        <v>150000</v>
      </c>
      <c r="AL111" s="174"/>
      <c r="AM111" s="174"/>
      <c r="AN111" s="174"/>
      <c r="AO111" s="174"/>
      <c r="AP111" s="174">
        <v>150000</v>
      </c>
      <c r="AQ111" s="174"/>
      <c r="AR111" s="174"/>
      <c r="AS111" s="174"/>
      <c r="AT111" s="174"/>
      <c r="AU111" s="174">
        <v>250000</v>
      </c>
      <c r="AV111" s="174"/>
      <c r="AW111" s="174"/>
      <c r="AX111" s="174"/>
      <c r="AY111" s="174"/>
      <c r="AZ111" s="174">
        <f>AP111+AU111</f>
        <v>400000</v>
      </c>
      <c r="BA111" s="174"/>
      <c r="BB111" s="174"/>
      <c r="BC111" s="174"/>
      <c r="BD111" s="174">
        <f>IF(AA111=0,0,AP111/AA111*100-100)</f>
        <v>0</v>
      </c>
      <c r="BE111" s="174"/>
      <c r="BF111" s="174"/>
      <c r="BG111" s="174"/>
      <c r="BH111" s="174"/>
      <c r="BI111" s="174">
        <f>IF(AF111=0,0,AU111/AF111*100-100)</f>
        <v>0</v>
      </c>
      <c r="BJ111" s="174"/>
      <c r="BK111" s="174"/>
      <c r="BL111" s="174"/>
      <c r="BM111" s="174"/>
      <c r="BN111" s="174">
        <f>IF(AK111=0,0,AZ111/AK111*100-100)</f>
        <v>166.66666666666663</v>
      </c>
      <c r="BO111" s="174"/>
      <c r="BP111" s="174"/>
      <c r="BQ111" s="174"/>
    </row>
    <row r="112" spans="1:107" ht="25.5" customHeight="1" x14ac:dyDescent="0.2">
      <c r="A112" s="170" t="s">
        <v>315</v>
      </c>
      <c r="B112" s="39"/>
      <c r="C112" s="171" t="s">
        <v>316</v>
      </c>
      <c r="D112" s="172"/>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3"/>
      <c r="AA112" s="174">
        <v>0</v>
      </c>
      <c r="AB112" s="174"/>
      <c r="AC112" s="174"/>
      <c r="AD112" s="174"/>
      <c r="AE112" s="174"/>
      <c r="AF112" s="174">
        <v>0</v>
      </c>
      <c r="AG112" s="174"/>
      <c r="AH112" s="174"/>
      <c r="AI112" s="174"/>
      <c r="AJ112" s="174"/>
      <c r="AK112" s="174">
        <f>AA112+AF112</f>
        <v>0</v>
      </c>
      <c r="AL112" s="174"/>
      <c r="AM112" s="174"/>
      <c r="AN112" s="174"/>
      <c r="AO112" s="174"/>
      <c r="AP112" s="174">
        <v>0</v>
      </c>
      <c r="AQ112" s="174"/>
      <c r="AR112" s="174"/>
      <c r="AS112" s="174"/>
      <c r="AT112" s="174"/>
      <c r="AU112" s="174">
        <v>393952</v>
      </c>
      <c r="AV112" s="174"/>
      <c r="AW112" s="174"/>
      <c r="AX112" s="174"/>
      <c r="AY112" s="174"/>
      <c r="AZ112" s="174">
        <f>AP112+AU112</f>
        <v>393952</v>
      </c>
      <c r="BA112" s="174"/>
      <c r="BB112" s="174"/>
      <c r="BC112" s="174"/>
      <c r="BD112" s="174">
        <f>IF(AA112=0,0,AP112/AA112*100-100)</f>
        <v>0</v>
      </c>
      <c r="BE112" s="174"/>
      <c r="BF112" s="174"/>
      <c r="BG112" s="174"/>
      <c r="BH112" s="174"/>
      <c r="BI112" s="174">
        <f>IF(AF112=0,0,AU112/AF112*100-100)</f>
        <v>0</v>
      </c>
      <c r="BJ112" s="174"/>
      <c r="BK112" s="174"/>
      <c r="BL112" s="174"/>
      <c r="BM112" s="174"/>
      <c r="BN112" s="174">
        <f>IF(AK112=0,0,AZ112/AK112*100-100)</f>
        <v>0</v>
      </c>
      <c r="BO112" s="174"/>
      <c r="BP112" s="174"/>
      <c r="BQ112" s="174"/>
    </row>
    <row r="113" spans="1:80" ht="25.5" customHeight="1" x14ac:dyDescent="0.2">
      <c r="A113" s="170" t="s">
        <v>317</v>
      </c>
      <c r="B113" s="39"/>
      <c r="C113" s="171" t="s">
        <v>319</v>
      </c>
      <c r="D113" s="172"/>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3"/>
      <c r="AA113" s="174">
        <v>0</v>
      </c>
      <c r="AB113" s="174"/>
      <c r="AC113" s="174"/>
      <c r="AD113" s="174"/>
      <c r="AE113" s="174"/>
      <c r="AF113" s="174">
        <v>0</v>
      </c>
      <c r="AG113" s="174"/>
      <c r="AH113" s="174"/>
      <c r="AI113" s="174"/>
      <c r="AJ113" s="174"/>
      <c r="AK113" s="174">
        <f>AA113+AF113</f>
        <v>0</v>
      </c>
      <c r="AL113" s="174"/>
      <c r="AM113" s="174"/>
      <c r="AN113" s="174"/>
      <c r="AO113" s="174"/>
      <c r="AP113" s="174">
        <v>400000</v>
      </c>
      <c r="AQ113" s="174"/>
      <c r="AR113" s="174"/>
      <c r="AS113" s="174"/>
      <c r="AT113" s="174"/>
      <c r="AU113" s="174">
        <v>0</v>
      </c>
      <c r="AV113" s="174"/>
      <c r="AW113" s="174"/>
      <c r="AX113" s="174"/>
      <c r="AY113" s="174"/>
      <c r="AZ113" s="174">
        <f>AP113+AU113</f>
        <v>400000</v>
      </c>
      <c r="BA113" s="174"/>
      <c r="BB113" s="174"/>
      <c r="BC113" s="174"/>
      <c r="BD113" s="174">
        <f>IF(AA113=0,0,AP113/AA113*100-100)</f>
        <v>0</v>
      </c>
      <c r="BE113" s="174"/>
      <c r="BF113" s="174"/>
      <c r="BG113" s="174"/>
      <c r="BH113" s="174"/>
      <c r="BI113" s="174">
        <f>IF(AF113=0,0,AU113/AF113*100-100)</f>
        <v>0</v>
      </c>
      <c r="BJ113" s="174"/>
      <c r="BK113" s="174"/>
      <c r="BL113" s="174"/>
      <c r="BM113" s="174"/>
      <c r="BN113" s="174">
        <f>IF(AK113=0,0,AZ113/AK113*100-100)</f>
        <v>0</v>
      </c>
      <c r="BO113" s="174"/>
      <c r="BP113" s="174"/>
      <c r="BQ113" s="174"/>
    </row>
    <row r="114" spans="1:80" ht="25.5" customHeight="1" x14ac:dyDescent="0.2">
      <c r="A114" s="170" t="s">
        <v>320</v>
      </c>
      <c r="B114" s="39"/>
      <c r="C114" s="171" t="s">
        <v>321</v>
      </c>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3"/>
      <c r="AA114" s="174">
        <v>99990</v>
      </c>
      <c r="AB114" s="174"/>
      <c r="AC114" s="174"/>
      <c r="AD114" s="174"/>
      <c r="AE114" s="174"/>
      <c r="AF114" s="174">
        <v>0</v>
      </c>
      <c r="AG114" s="174"/>
      <c r="AH114" s="174"/>
      <c r="AI114" s="174"/>
      <c r="AJ114" s="174"/>
      <c r="AK114" s="174">
        <f>AA114+AF114</f>
        <v>99990</v>
      </c>
      <c r="AL114" s="174"/>
      <c r="AM114" s="174"/>
      <c r="AN114" s="174"/>
      <c r="AO114" s="174"/>
      <c r="AP114" s="174">
        <v>319719</v>
      </c>
      <c r="AQ114" s="174"/>
      <c r="AR114" s="174"/>
      <c r="AS114" s="174"/>
      <c r="AT114" s="174"/>
      <c r="AU114" s="174">
        <v>0</v>
      </c>
      <c r="AV114" s="174"/>
      <c r="AW114" s="174"/>
      <c r="AX114" s="174"/>
      <c r="AY114" s="174"/>
      <c r="AZ114" s="174">
        <f>AP114+AU114</f>
        <v>319719</v>
      </c>
      <c r="BA114" s="174"/>
      <c r="BB114" s="174"/>
      <c r="BC114" s="174"/>
      <c r="BD114" s="174">
        <f>IF(AA114=0,0,AP114/AA114*100-100)</f>
        <v>219.75097509750975</v>
      </c>
      <c r="BE114" s="174"/>
      <c r="BF114" s="174"/>
      <c r="BG114" s="174"/>
      <c r="BH114" s="174"/>
      <c r="BI114" s="174">
        <f>IF(AF114=0,0,AU114/AF114*100-100)</f>
        <v>0</v>
      </c>
      <c r="BJ114" s="174"/>
      <c r="BK114" s="174"/>
      <c r="BL114" s="174"/>
      <c r="BM114" s="174"/>
      <c r="BN114" s="174">
        <f>IF(AK114=0,0,AZ114/AK114*100-100)</f>
        <v>219.75097509750975</v>
      </c>
      <c r="BO114" s="174"/>
      <c r="BP114" s="174"/>
      <c r="BQ114" s="174"/>
    </row>
    <row r="115" spans="1:80" ht="25.5" customHeight="1" x14ac:dyDescent="0.2">
      <c r="A115" s="170" t="s">
        <v>322</v>
      </c>
      <c r="B115" s="39"/>
      <c r="C115" s="171" t="s">
        <v>324</v>
      </c>
      <c r="D115" s="172"/>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3"/>
      <c r="AA115" s="174">
        <v>0</v>
      </c>
      <c r="AB115" s="174"/>
      <c r="AC115" s="174"/>
      <c r="AD115" s="174"/>
      <c r="AE115" s="174"/>
      <c r="AF115" s="174">
        <v>0</v>
      </c>
      <c r="AG115" s="174"/>
      <c r="AH115" s="174"/>
      <c r="AI115" s="174"/>
      <c r="AJ115" s="174"/>
      <c r="AK115" s="174">
        <f>AA115+AF115</f>
        <v>0</v>
      </c>
      <c r="AL115" s="174"/>
      <c r="AM115" s="174"/>
      <c r="AN115" s="174"/>
      <c r="AO115" s="174"/>
      <c r="AP115" s="174">
        <v>300000</v>
      </c>
      <c r="AQ115" s="174"/>
      <c r="AR115" s="174"/>
      <c r="AS115" s="174"/>
      <c r="AT115" s="174"/>
      <c r="AU115" s="174">
        <v>0</v>
      </c>
      <c r="AV115" s="174"/>
      <c r="AW115" s="174"/>
      <c r="AX115" s="174"/>
      <c r="AY115" s="174"/>
      <c r="AZ115" s="174">
        <f>AP115+AU115</f>
        <v>300000</v>
      </c>
      <c r="BA115" s="174"/>
      <c r="BB115" s="174"/>
      <c r="BC115" s="174"/>
      <c r="BD115" s="174">
        <f>IF(AA115=0,0,AP115/AA115*100-100)</f>
        <v>0</v>
      </c>
      <c r="BE115" s="174"/>
      <c r="BF115" s="174"/>
      <c r="BG115" s="174"/>
      <c r="BH115" s="174"/>
      <c r="BI115" s="174">
        <f>IF(AF115=0,0,AU115/AF115*100-100)</f>
        <v>0</v>
      </c>
      <c r="BJ115" s="174"/>
      <c r="BK115" s="174"/>
      <c r="BL115" s="174"/>
      <c r="BM115" s="174"/>
      <c r="BN115" s="174">
        <f>IF(AK115=0,0,AZ115/AK115*100-100)</f>
        <v>0</v>
      </c>
      <c r="BO115" s="174"/>
      <c r="BP115" s="174"/>
      <c r="BQ115" s="174"/>
    </row>
    <row r="116" spans="1:80" ht="25.5" customHeight="1" x14ac:dyDescent="0.2">
      <c r="A116" s="170" t="s">
        <v>325</v>
      </c>
      <c r="B116" s="39"/>
      <c r="C116" s="171" t="s">
        <v>326</v>
      </c>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3"/>
      <c r="AA116" s="174">
        <v>0</v>
      </c>
      <c r="AB116" s="174"/>
      <c r="AC116" s="174"/>
      <c r="AD116" s="174"/>
      <c r="AE116" s="174"/>
      <c r="AF116" s="174">
        <v>0</v>
      </c>
      <c r="AG116" s="174"/>
      <c r="AH116" s="174"/>
      <c r="AI116" s="174"/>
      <c r="AJ116" s="174"/>
      <c r="AK116" s="174">
        <f>AA116+AF116</f>
        <v>0</v>
      </c>
      <c r="AL116" s="174"/>
      <c r="AM116" s="174"/>
      <c r="AN116" s="174"/>
      <c r="AO116" s="174"/>
      <c r="AP116" s="174">
        <v>275823</v>
      </c>
      <c r="AQ116" s="174"/>
      <c r="AR116" s="174"/>
      <c r="AS116" s="174"/>
      <c r="AT116" s="174"/>
      <c r="AU116" s="174">
        <v>124000</v>
      </c>
      <c r="AV116" s="174"/>
      <c r="AW116" s="174"/>
      <c r="AX116" s="174"/>
      <c r="AY116" s="174"/>
      <c r="AZ116" s="174">
        <f>AP116+AU116</f>
        <v>399823</v>
      </c>
      <c r="BA116" s="174"/>
      <c r="BB116" s="174"/>
      <c r="BC116" s="174"/>
      <c r="BD116" s="174">
        <f>IF(AA116=0,0,AP116/AA116*100-100)</f>
        <v>0</v>
      </c>
      <c r="BE116" s="174"/>
      <c r="BF116" s="174"/>
      <c r="BG116" s="174"/>
      <c r="BH116" s="174"/>
      <c r="BI116" s="174">
        <f>IF(AF116=0,0,AU116/AF116*100-100)</f>
        <v>0</v>
      </c>
      <c r="BJ116" s="174"/>
      <c r="BK116" s="174"/>
      <c r="BL116" s="174"/>
      <c r="BM116" s="174"/>
      <c r="BN116" s="174">
        <f>IF(AK116=0,0,AZ116/AK116*100-100)</f>
        <v>0</v>
      </c>
      <c r="BO116" s="174"/>
      <c r="BP116" s="174"/>
      <c r="BQ116" s="174"/>
    </row>
    <row r="117" spans="1:80" ht="26.25" customHeight="1" x14ac:dyDescent="0.2">
      <c r="A117" s="170" t="s">
        <v>327</v>
      </c>
      <c r="B117" s="39"/>
      <c r="C117" s="171" t="s">
        <v>329</v>
      </c>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3"/>
      <c r="AA117" s="174">
        <v>0</v>
      </c>
      <c r="AB117" s="174"/>
      <c r="AC117" s="174"/>
      <c r="AD117" s="174"/>
      <c r="AE117" s="174"/>
      <c r="AF117" s="174">
        <v>0</v>
      </c>
      <c r="AG117" s="174"/>
      <c r="AH117" s="174"/>
      <c r="AI117" s="174"/>
      <c r="AJ117" s="174"/>
      <c r="AK117" s="174">
        <f>AA117+AF117</f>
        <v>0</v>
      </c>
      <c r="AL117" s="174"/>
      <c r="AM117" s="174"/>
      <c r="AN117" s="174"/>
      <c r="AO117" s="174"/>
      <c r="AP117" s="174">
        <v>20000</v>
      </c>
      <c r="AQ117" s="174"/>
      <c r="AR117" s="174"/>
      <c r="AS117" s="174"/>
      <c r="AT117" s="174"/>
      <c r="AU117" s="174">
        <v>0</v>
      </c>
      <c r="AV117" s="174"/>
      <c r="AW117" s="174"/>
      <c r="AX117" s="174"/>
      <c r="AY117" s="174"/>
      <c r="AZ117" s="174">
        <f>AP117+AU117</f>
        <v>20000</v>
      </c>
      <c r="BA117" s="174"/>
      <c r="BB117" s="174"/>
      <c r="BC117" s="174"/>
      <c r="BD117" s="174">
        <f>IF(AA117=0,0,AP117/AA117*100-100)</f>
        <v>0</v>
      </c>
      <c r="BE117" s="174"/>
      <c r="BF117" s="174"/>
      <c r="BG117" s="174"/>
      <c r="BH117" s="174"/>
      <c r="BI117" s="174">
        <f>IF(AF117=0,0,AU117/AF117*100-100)</f>
        <v>0</v>
      </c>
      <c r="BJ117" s="174"/>
      <c r="BK117" s="174"/>
      <c r="BL117" s="174"/>
      <c r="BM117" s="174"/>
      <c r="BN117" s="174">
        <f>IF(AK117=0,0,AZ117/AK117*100-100)</f>
        <v>0</v>
      </c>
      <c r="BO117" s="174"/>
      <c r="BP117" s="174"/>
      <c r="BQ117" s="174"/>
    </row>
    <row r="118" spans="1:80" ht="25.5" customHeight="1" x14ac:dyDescent="0.2">
      <c r="A118" s="170" t="s">
        <v>330</v>
      </c>
      <c r="B118" s="39"/>
      <c r="C118" s="171" t="s">
        <v>331</v>
      </c>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3"/>
      <c r="AA118" s="174">
        <v>0</v>
      </c>
      <c r="AB118" s="174"/>
      <c r="AC118" s="174"/>
      <c r="AD118" s="174"/>
      <c r="AE118" s="174"/>
      <c r="AF118" s="174">
        <v>0</v>
      </c>
      <c r="AG118" s="174"/>
      <c r="AH118" s="174"/>
      <c r="AI118" s="174"/>
      <c r="AJ118" s="174"/>
      <c r="AK118" s="174">
        <f>AA118+AF118</f>
        <v>0</v>
      </c>
      <c r="AL118" s="174"/>
      <c r="AM118" s="174"/>
      <c r="AN118" s="174"/>
      <c r="AO118" s="174"/>
      <c r="AP118" s="174">
        <v>150000</v>
      </c>
      <c r="AQ118" s="174"/>
      <c r="AR118" s="174"/>
      <c r="AS118" s="174"/>
      <c r="AT118" s="174"/>
      <c r="AU118" s="174">
        <v>0</v>
      </c>
      <c r="AV118" s="174"/>
      <c r="AW118" s="174"/>
      <c r="AX118" s="174"/>
      <c r="AY118" s="174"/>
      <c r="AZ118" s="174">
        <f>AP118+AU118</f>
        <v>150000</v>
      </c>
      <c r="BA118" s="174"/>
      <c r="BB118" s="174"/>
      <c r="BC118" s="174"/>
      <c r="BD118" s="174">
        <f>IF(AA118=0,0,AP118/AA118*100-100)</f>
        <v>0</v>
      </c>
      <c r="BE118" s="174"/>
      <c r="BF118" s="174"/>
      <c r="BG118" s="174"/>
      <c r="BH118" s="174"/>
      <c r="BI118" s="174">
        <f>IF(AF118=0,0,AU118/AF118*100-100)</f>
        <v>0</v>
      </c>
      <c r="BJ118" s="174"/>
      <c r="BK118" s="174"/>
      <c r="BL118" s="174"/>
      <c r="BM118" s="174"/>
      <c r="BN118" s="174">
        <f>IF(AK118=0,0,AZ118/AK118*100-100)</f>
        <v>0</v>
      </c>
      <c r="BO118" s="174"/>
      <c r="BP118" s="174"/>
      <c r="BQ118" s="174"/>
    </row>
    <row r="119" spans="1:80" ht="25.5" customHeight="1" x14ac:dyDescent="0.2">
      <c r="A119" s="170" t="s">
        <v>332</v>
      </c>
      <c r="B119" s="39"/>
      <c r="C119" s="171" t="s">
        <v>333</v>
      </c>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3"/>
      <c r="AA119" s="174">
        <v>0</v>
      </c>
      <c r="AB119" s="174"/>
      <c r="AC119" s="174"/>
      <c r="AD119" s="174"/>
      <c r="AE119" s="174"/>
      <c r="AF119" s="174">
        <v>0</v>
      </c>
      <c r="AG119" s="174"/>
      <c r="AH119" s="174"/>
      <c r="AI119" s="174"/>
      <c r="AJ119" s="174"/>
      <c r="AK119" s="174">
        <f>AA119+AF119</f>
        <v>0</v>
      </c>
      <c r="AL119" s="174"/>
      <c r="AM119" s="174"/>
      <c r="AN119" s="174"/>
      <c r="AO119" s="174"/>
      <c r="AP119" s="174">
        <v>0</v>
      </c>
      <c r="AQ119" s="174"/>
      <c r="AR119" s="174"/>
      <c r="AS119" s="174"/>
      <c r="AT119" s="174"/>
      <c r="AU119" s="174">
        <v>500000</v>
      </c>
      <c r="AV119" s="174"/>
      <c r="AW119" s="174"/>
      <c r="AX119" s="174"/>
      <c r="AY119" s="174"/>
      <c r="AZ119" s="174">
        <f>AP119+AU119</f>
        <v>500000</v>
      </c>
      <c r="BA119" s="174"/>
      <c r="BB119" s="174"/>
      <c r="BC119" s="174"/>
      <c r="BD119" s="174">
        <f>IF(AA119=0,0,AP119/AA119*100-100)</f>
        <v>0</v>
      </c>
      <c r="BE119" s="174"/>
      <c r="BF119" s="174"/>
      <c r="BG119" s="174"/>
      <c r="BH119" s="174"/>
      <c r="BI119" s="174">
        <f>IF(AF119=0,0,AU119/AF119*100-100)</f>
        <v>0</v>
      </c>
      <c r="BJ119" s="174"/>
      <c r="BK119" s="174"/>
      <c r="BL119" s="174"/>
      <c r="BM119" s="174"/>
      <c r="BN119" s="174">
        <f>IF(AK119=0,0,AZ119/AK119*100-100)</f>
        <v>0</v>
      </c>
      <c r="BO119" s="174"/>
      <c r="BP119" s="174"/>
      <c r="BQ119" s="174"/>
    </row>
    <row r="120" spans="1:80" ht="25.5" customHeight="1" x14ac:dyDescent="0.2">
      <c r="A120" s="170" t="s">
        <v>334</v>
      </c>
      <c r="B120" s="39"/>
      <c r="C120" s="171" t="s">
        <v>335</v>
      </c>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3"/>
      <c r="AA120" s="174">
        <v>100000</v>
      </c>
      <c r="AB120" s="174"/>
      <c r="AC120" s="174"/>
      <c r="AD120" s="174"/>
      <c r="AE120" s="174"/>
      <c r="AF120" s="174">
        <v>0</v>
      </c>
      <c r="AG120" s="174"/>
      <c r="AH120" s="174"/>
      <c r="AI120" s="174"/>
      <c r="AJ120" s="174"/>
      <c r="AK120" s="174">
        <f>AA120+AF120</f>
        <v>100000</v>
      </c>
      <c r="AL120" s="174"/>
      <c r="AM120" s="174"/>
      <c r="AN120" s="174"/>
      <c r="AO120" s="174"/>
      <c r="AP120" s="174">
        <v>150000</v>
      </c>
      <c r="AQ120" s="174"/>
      <c r="AR120" s="174"/>
      <c r="AS120" s="174"/>
      <c r="AT120" s="174"/>
      <c r="AU120" s="174">
        <v>0</v>
      </c>
      <c r="AV120" s="174"/>
      <c r="AW120" s="174"/>
      <c r="AX120" s="174"/>
      <c r="AY120" s="174"/>
      <c r="AZ120" s="174">
        <f>AP120+AU120</f>
        <v>150000</v>
      </c>
      <c r="BA120" s="174"/>
      <c r="BB120" s="174"/>
      <c r="BC120" s="174"/>
      <c r="BD120" s="174">
        <f>IF(AA120=0,0,AP120/AA120*100-100)</f>
        <v>50</v>
      </c>
      <c r="BE120" s="174"/>
      <c r="BF120" s="174"/>
      <c r="BG120" s="174"/>
      <c r="BH120" s="174"/>
      <c r="BI120" s="174">
        <f>IF(AF120=0,0,AU120/AF120*100-100)</f>
        <v>0</v>
      </c>
      <c r="BJ120" s="174"/>
      <c r="BK120" s="174"/>
      <c r="BL120" s="174"/>
      <c r="BM120" s="174"/>
      <c r="BN120" s="174">
        <f>IF(AK120=0,0,AZ120/AK120*100-100)</f>
        <v>50</v>
      </c>
      <c r="BO120" s="174"/>
      <c r="BP120" s="174"/>
      <c r="BQ120" s="174"/>
    </row>
    <row r="121" spans="1:80" ht="38.25" customHeight="1" x14ac:dyDescent="0.2">
      <c r="A121" s="170" t="s">
        <v>336</v>
      </c>
      <c r="B121" s="39"/>
      <c r="C121" s="171" t="s">
        <v>337</v>
      </c>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3"/>
      <c r="AA121" s="174">
        <v>0</v>
      </c>
      <c r="AB121" s="174"/>
      <c r="AC121" s="174"/>
      <c r="AD121" s="174"/>
      <c r="AE121" s="174"/>
      <c r="AF121" s="174">
        <v>0</v>
      </c>
      <c r="AG121" s="174"/>
      <c r="AH121" s="174"/>
      <c r="AI121" s="174"/>
      <c r="AJ121" s="174"/>
      <c r="AK121" s="174">
        <f>AA121+AF121</f>
        <v>0</v>
      </c>
      <c r="AL121" s="174"/>
      <c r="AM121" s="174"/>
      <c r="AN121" s="174"/>
      <c r="AO121" s="174"/>
      <c r="AP121" s="174">
        <v>97112</v>
      </c>
      <c r="AQ121" s="174"/>
      <c r="AR121" s="174"/>
      <c r="AS121" s="174"/>
      <c r="AT121" s="174"/>
      <c r="AU121" s="174">
        <v>0</v>
      </c>
      <c r="AV121" s="174"/>
      <c r="AW121" s="174"/>
      <c r="AX121" s="174"/>
      <c r="AY121" s="174"/>
      <c r="AZ121" s="174">
        <f>AP121+AU121</f>
        <v>97112</v>
      </c>
      <c r="BA121" s="174"/>
      <c r="BB121" s="174"/>
      <c r="BC121" s="174"/>
      <c r="BD121" s="174">
        <f>IF(AA121=0,0,AP121/AA121*100-100)</f>
        <v>0</v>
      </c>
      <c r="BE121" s="174"/>
      <c r="BF121" s="174"/>
      <c r="BG121" s="174"/>
      <c r="BH121" s="174"/>
      <c r="BI121" s="174">
        <f>IF(AF121=0,0,AU121/AF121*100-100)</f>
        <v>0</v>
      </c>
      <c r="BJ121" s="174"/>
      <c r="BK121" s="174"/>
      <c r="BL121" s="174"/>
      <c r="BM121" s="174"/>
      <c r="BN121" s="174">
        <f>IF(AK121=0,0,AZ121/AK121*100-100)</f>
        <v>0</v>
      </c>
      <c r="BO121" s="174"/>
      <c r="BP121" s="174"/>
      <c r="BQ121" s="174"/>
    </row>
    <row r="122" spans="1:80" ht="25.5" customHeight="1" x14ac:dyDescent="0.2">
      <c r="A122" s="170" t="s">
        <v>338</v>
      </c>
      <c r="B122" s="39"/>
      <c r="C122" s="171" t="s">
        <v>340</v>
      </c>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3"/>
      <c r="AA122" s="174">
        <v>0</v>
      </c>
      <c r="AB122" s="174"/>
      <c r="AC122" s="174"/>
      <c r="AD122" s="174"/>
      <c r="AE122" s="174"/>
      <c r="AF122" s="174">
        <v>0</v>
      </c>
      <c r="AG122" s="174"/>
      <c r="AH122" s="174"/>
      <c r="AI122" s="174"/>
      <c r="AJ122" s="174"/>
      <c r="AK122" s="174">
        <f>AA122+AF122</f>
        <v>0</v>
      </c>
      <c r="AL122" s="174"/>
      <c r="AM122" s="174"/>
      <c r="AN122" s="174"/>
      <c r="AO122" s="174"/>
      <c r="AP122" s="174">
        <v>0</v>
      </c>
      <c r="AQ122" s="174"/>
      <c r="AR122" s="174"/>
      <c r="AS122" s="174"/>
      <c r="AT122" s="174"/>
      <c r="AU122" s="174">
        <v>300000</v>
      </c>
      <c r="AV122" s="174"/>
      <c r="AW122" s="174"/>
      <c r="AX122" s="174"/>
      <c r="AY122" s="174"/>
      <c r="AZ122" s="174">
        <f>AP122+AU122</f>
        <v>300000</v>
      </c>
      <c r="BA122" s="174"/>
      <c r="BB122" s="174"/>
      <c r="BC122" s="174"/>
      <c r="BD122" s="174">
        <f>IF(AA122=0,0,AP122/AA122*100-100)</f>
        <v>0</v>
      </c>
      <c r="BE122" s="174"/>
      <c r="BF122" s="174"/>
      <c r="BG122" s="174"/>
      <c r="BH122" s="174"/>
      <c r="BI122" s="174">
        <f>IF(AF122=0,0,AU122/AF122*100-100)</f>
        <v>0</v>
      </c>
      <c r="BJ122" s="174"/>
      <c r="BK122" s="174"/>
      <c r="BL122" s="174"/>
      <c r="BM122" s="174"/>
      <c r="BN122" s="174">
        <f>IF(AK122=0,0,AZ122/AK122*100-100)</f>
        <v>0</v>
      </c>
      <c r="BO122" s="174"/>
      <c r="BP122" s="174"/>
      <c r="BQ122" s="174"/>
    </row>
    <row r="123" spans="1:80" ht="25.5" customHeight="1" x14ac:dyDescent="0.2">
      <c r="A123" s="170" t="s">
        <v>341</v>
      </c>
      <c r="B123" s="39"/>
      <c r="C123" s="171" t="s">
        <v>342</v>
      </c>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3"/>
      <c r="AA123" s="174">
        <v>300000</v>
      </c>
      <c r="AB123" s="174"/>
      <c r="AC123" s="174"/>
      <c r="AD123" s="174"/>
      <c r="AE123" s="174"/>
      <c r="AF123" s="174">
        <v>0</v>
      </c>
      <c r="AG123" s="174"/>
      <c r="AH123" s="174"/>
      <c r="AI123" s="174"/>
      <c r="AJ123" s="174"/>
      <c r="AK123" s="174">
        <f>AA123+AF123</f>
        <v>300000</v>
      </c>
      <c r="AL123" s="174"/>
      <c r="AM123" s="174"/>
      <c r="AN123" s="174"/>
      <c r="AO123" s="174"/>
      <c r="AP123" s="174">
        <v>199907</v>
      </c>
      <c r="AQ123" s="174"/>
      <c r="AR123" s="174"/>
      <c r="AS123" s="174"/>
      <c r="AT123" s="174"/>
      <c r="AU123" s="174">
        <v>0</v>
      </c>
      <c r="AV123" s="174"/>
      <c r="AW123" s="174"/>
      <c r="AX123" s="174"/>
      <c r="AY123" s="174"/>
      <c r="AZ123" s="174">
        <f>AP123+AU123</f>
        <v>199907</v>
      </c>
      <c r="BA123" s="174"/>
      <c r="BB123" s="174"/>
      <c r="BC123" s="174"/>
      <c r="BD123" s="174">
        <f>IF(AA123=0,0,AP123/AA123*100-100)</f>
        <v>-33.364333333333335</v>
      </c>
      <c r="BE123" s="174"/>
      <c r="BF123" s="174"/>
      <c r="BG123" s="174"/>
      <c r="BH123" s="174"/>
      <c r="BI123" s="174">
        <f>IF(AF123=0,0,AU123/AF123*100-100)</f>
        <v>0</v>
      </c>
      <c r="BJ123" s="174"/>
      <c r="BK123" s="174"/>
      <c r="BL123" s="174"/>
      <c r="BM123" s="174"/>
      <c r="BN123" s="174">
        <f>IF(AK123=0,0,AZ123/AK123*100-100)</f>
        <v>-33.364333333333335</v>
      </c>
      <c r="BO123" s="174"/>
      <c r="BP123" s="174"/>
      <c r="BQ123" s="174"/>
    </row>
    <row r="124" spans="1:80" ht="15.75" hidden="1" customHeight="1" x14ac:dyDescent="0.2">
      <c r="A124" s="39" t="s">
        <v>11</v>
      </c>
      <c r="B124" s="39"/>
      <c r="C124" s="101" t="s">
        <v>12</v>
      </c>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2"/>
      <c r="AA124" s="103" t="s">
        <v>33</v>
      </c>
      <c r="AB124" s="103"/>
      <c r="AC124" s="103"/>
      <c r="AD124" s="103"/>
      <c r="AE124" s="103"/>
      <c r="AF124" s="103" t="s">
        <v>91</v>
      </c>
      <c r="AG124" s="103"/>
      <c r="AH124" s="103"/>
      <c r="AI124" s="103"/>
      <c r="AJ124" s="103"/>
      <c r="AK124" s="148" t="s">
        <v>13</v>
      </c>
      <c r="AL124" s="148"/>
      <c r="AM124" s="148"/>
      <c r="AN124" s="148"/>
      <c r="AO124" s="148"/>
      <c r="AP124" s="103" t="s">
        <v>34</v>
      </c>
      <c r="AQ124" s="103"/>
      <c r="AR124" s="103"/>
      <c r="AS124" s="103"/>
      <c r="AT124" s="103"/>
      <c r="AU124" s="103" t="s">
        <v>19</v>
      </c>
      <c r="AV124" s="103"/>
      <c r="AW124" s="103"/>
      <c r="AX124" s="103"/>
      <c r="AY124" s="103"/>
      <c r="AZ124" s="148" t="s">
        <v>13</v>
      </c>
      <c r="BA124" s="148"/>
      <c r="BB124" s="148"/>
      <c r="BC124" s="148"/>
      <c r="BD124" s="104" t="s">
        <v>104</v>
      </c>
      <c r="BE124" s="104"/>
      <c r="BF124" s="104"/>
      <c r="BG124" s="104"/>
      <c r="BH124" s="104"/>
      <c r="BI124" s="104" t="s">
        <v>104</v>
      </c>
      <c r="BJ124" s="104"/>
      <c r="BK124" s="104"/>
      <c r="BL124" s="104"/>
      <c r="BM124" s="104"/>
      <c r="BN124" s="105" t="s">
        <v>104</v>
      </c>
      <c r="BO124" s="105"/>
      <c r="BP124" s="105"/>
      <c r="BQ124" s="105"/>
      <c r="CA124" s="1" t="s">
        <v>97</v>
      </c>
    </row>
    <row r="125" spans="1:80" s="169" customFormat="1" ht="15" hidden="1" customHeight="1" x14ac:dyDescent="0.2">
      <c r="A125" s="117"/>
      <c r="B125" s="117"/>
      <c r="C125" s="212"/>
      <c r="D125" s="213"/>
      <c r="E125" s="213"/>
      <c r="F125" s="213"/>
      <c r="G125" s="213"/>
      <c r="H125" s="213"/>
      <c r="I125" s="213"/>
      <c r="J125" s="213"/>
      <c r="K125" s="213"/>
      <c r="L125" s="213"/>
      <c r="M125" s="213"/>
      <c r="N125" s="213"/>
      <c r="O125" s="213"/>
      <c r="P125" s="213"/>
      <c r="Q125" s="213"/>
      <c r="R125" s="213"/>
      <c r="S125" s="213"/>
      <c r="T125" s="213"/>
      <c r="U125" s="213"/>
      <c r="V125" s="213"/>
      <c r="W125" s="213"/>
      <c r="X125" s="213"/>
      <c r="Y125" s="213"/>
      <c r="Z125" s="214"/>
      <c r="AA125" s="168"/>
      <c r="AB125" s="168"/>
      <c r="AC125" s="168"/>
      <c r="AD125" s="168"/>
      <c r="AE125" s="168"/>
      <c r="AF125" s="168"/>
      <c r="AG125" s="168"/>
      <c r="AH125" s="168"/>
      <c r="AI125" s="168"/>
      <c r="AJ125" s="168"/>
      <c r="AK125" s="168"/>
      <c r="AL125" s="168"/>
      <c r="AM125" s="168"/>
      <c r="AN125" s="168"/>
      <c r="AO125" s="168"/>
      <c r="AP125" s="168"/>
      <c r="AQ125" s="168"/>
      <c r="AR125" s="168"/>
      <c r="AS125" s="168"/>
      <c r="AT125" s="168"/>
      <c r="AU125" s="168"/>
      <c r="AV125" s="168"/>
      <c r="AW125" s="168"/>
      <c r="AX125" s="168"/>
      <c r="AY125" s="168"/>
      <c r="AZ125" s="168"/>
      <c r="BA125" s="168"/>
      <c r="BB125" s="168"/>
      <c r="BC125" s="168"/>
      <c r="BD125" s="168"/>
      <c r="BE125" s="168"/>
      <c r="BF125" s="168"/>
      <c r="BG125" s="168"/>
      <c r="BH125" s="168"/>
      <c r="BI125" s="168"/>
      <c r="BJ125" s="168"/>
      <c r="BK125" s="168"/>
      <c r="BL125" s="168"/>
      <c r="BM125" s="168"/>
      <c r="BN125" s="168"/>
      <c r="BO125" s="168"/>
      <c r="BP125" s="168"/>
      <c r="BQ125" s="168"/>
      <c r="CA125" s="169" t="s">
        <v>98</v>
      </c>
    </row>
    <row r="126" spans="1:80" s="169" customFormat="1" ht="15" customHeight="1" x14ac:dyDescent="0.2">
      <c r="A126" s="117"/>
      <c r="B126" s="117"/>
      <c r="C126" s="212" t="s">
        <v>116</v>
      </c>
      <c r="D126" s="213"/>
      <c r="E126" s="213"/>
      <c r="F126" s="213"/>
      <c r="G126" s="213"/>
      <c r="H126" s="213"/>
      <c r="I126" s="213"/>
      <c r="J126" s="213"/>
      <c r="K126" s="213"/>
      <c r="L126" s="213"/>
      <c r="M126" s="213"/>
      <c r="N126" s="213"/>
      <c r="O126" s="213"/>
      <c r="P126" s="213"/>
      <c r="Q126" s="213"/>
      <c r="R126" s="213"/>
      <c r="S126" s="213"/>
      <c r="T126" s="213"/>
      <c r="U126" s="213"/>
      <c r="V126" s="213"/>
      <c r="W126" s="213"/>
      <c r="X126" s="213"/>
      <c r="Y126" s="213"/>
      <c r="Z126" s="214"/>
      <c r="AA126" s="168"/>
      <c r="AB126" s="168"/>
      <c r="AC126" s="168"/>
      <c r="AD126" s="168"/>
      <c r="AE126" s="168"/>
      <c r="AF126" s="168"/>
      <c r="AG126" s="168"/>
      <c r="AH126" s="168"/>
      <c r="AI126" s="168"/>
      <c r="AJ126" s="168"/>
      <c r="AK126" s="168"/>
      <c r="AL126" s="168"/>
      <c r="AM126" s="168"/>
      <c r="AN126" s="168"/>
      <c r="AO126" s="168"/>
      <c r="AP126" s="168"/>
      <c r="AQ126" s="168"/>
      <c r="AR126" s="168"/>
      <c r="AS126" s="168"/>
      <c r="AT126" s="168"/>
      <c r="AU126" s="168"/>
      <c r="AV126" s="168"/>
      <c r="AW126" s="168"/>
      <c r="AX126" s="168"/>
      <c r="AY126" s="168"/>
      <c r="AZ126" s="168"/>
      <c r="BA126" s="168"/>
      <c r="BB126" s="168"/>
      <c r="BC126" s="168"/>
      <c r="BD126" s="168"/>
      <c r="BE126" s="168"/>
      <c r="BF126" s="168"/>
      <c r="BG126" s="168"/>
      <c r="BH126" s="168"/>
      <c r="BI126" s="168"/>
      <c r="BJ126" s="168"/>
      <c r="BK126" s="168"/>
      <c r="BL126" s="168"/>
      <c r="BM126" s="168"/>
      <c r="BN126" s="168"/>
      <c r="BO126" s="168"/>
      <c r="BP126" s="168"/>
      <c r="BQ126" s="168"/>
    </row>
    <row r="127" spans="1:80" ht="15" customHeight="1" x14ac:dyDescent="0.2">
      <c r="A127" s="39"/>
      <c r="B127" s="39"/>
      <c r="C127" s="188" t="s">
        <v>344</v>
      </c>
      <c r="D127" s="189"/>
      <c r="E127" s="189"/>
      <c r="F127" s="189"/>
      <c r="G127" s="189"/>
      <c r="H127" s="189"/>
      <c r="I127" s="189"/>
      <c r="J127" s="189"/>
      <c r="K127" s="189"/>
      <c r="L127" s="189"/>
      <c r="M127" s="189"/>
      <c r="N127" s="189"/>
      <c r="O127" s="189"/>
      <c r="P127" s="189"/>
      <c r="Q127" s="189"/>
      <c r="R127" s="189"/>
      <c r="S127" s="189"/>
      <c r="T127" s="189"/>
      <c r="U127" s="189"/>
      <c r="V127" s="189"/>
      <c r="W127" s="189"/>
      <c r="X127" s="189"/>
      <c r="Y127" s="189"/>
      <c r="Z127" s="190"/>
      <c r="AA127" s="174">
        <v>849990</v>
      </c>
      <c r="AB127" s="174"/>
      <c r="AC127" s="174"/>
      <c r="AD127" s="174"/>
      <c r="AE127" s="174"/>
      <c r="AF127" s="174">
        <v>0</v>
      </c>
      <c r="AG127" s="174"/>
      <c r="AH127" s="174"/>
      <c r="AI127" s="174"/>
      <c r="AJ127" s="174"/>
      <c r="AK127" s="174">
        <v>849990</v>
      </c>
      <c r="AL127" s="174"/>
      <c r="AM127" s="174"/>
      <c r="AN127" s="174"/>
      <c r="AO127" s="174"/>
      <c r="AP127" s="174">
        <v>4262250</v>
      </c>
      <c r="AQ127" s="174"/>
      <c r="AR127" s="174"/>
      <c r="AS127" s="174"/>
      <c r="AT127" s="174"/>
      <c r="AU127" s="174">
        <v>1567952</v>
      </c>
      <c r="AV127" s="174"/>
      <c r="AW127" s="174"/>
      <c r="AX127" s="174"/>
      <c r="AY127" s="174"/>
      <c r="AZ127" s="174">
        <f>AP127+AU127</f>
        <v>5830202</v>
      </c>
      <c r="BA127" s="174"/>
      <c r="BB127" s="174"/>
      <c r="BC127" s="174"/>
      <c r="BD127" s="174">
        <f>IF(AA127=0,0,AP127/AA127*100-100)</f>
        <v>401.44707584795117</v>
      </c>
      <c r="BE127" s="174"/>
      <c r="BF127" s="174"/>
      <c r="BG127" s="174"/>
      <c r="BH127" s="174"/>
      <c r="BI127" s="174">
        <f>IF(AF127=0,0,AU127/AF127*100-100)</f>
        <v>0</v>
      </c>
      <c r="BJ127" s="174"/>
      <c r="BK127" s="174"/>
      <c r="BL127" s="174"/>
      <c r="BM127" s="174"/>
      <c r="BN127" s="174">
        <f>IF(AK127=0,0,AZ127/AK127*100-100)</f>
        <v>585.91418722573212</v>
      </c>
      <c r="BO127" s="174"/>
      <c r="BP127" s="174"/>
      <c r="BQ127" s="174"/>
    </row>
    <row r="128" spans="1:80" ht="25.5" customHeight="1" x14ac:dyDescent="0.2">
      <c r="A128" s="39"/>
      <c r="B128" s="39"/>
      <c r="C128" s="188" t="s">
        <v>351</v>
      </c>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c r="AK128" s="193"/>
      <c r="AL128" s="193"/>
      <c r="AM128" s="193"/>
      <c r="AN128" s="193"/>
      <c r="AO128" s="193"/>
      <c r="AP128" s="193"/>
      <c r="AQ128" s="193"/>
      <c r="AR128" s="193"/>
      <c r="AS128" s="193"/>
      <c r="AT128" s="193"/>
      <c r="AU128" s="193"/>
      <c r="AV128" s="193"/>
      <c r="AW128" s="193"/>
      <c r="AX128" s="193"/>
      <c r="AY128" s="193"/>
      <c r="AZ128" s="193"/>
      <c r="BA128" s="193"/>
      <c r="BB128" s="193"/>
      <c r="BC128" s="193"/>
      <c r="BD128" s="193"/>
      <c r="BE128" s="193"/>
      <c r="BF128" s="193"/>
      <c r="BG128" s="193"/>
      <c r="BH128" s="193"/>
      <c r="BI128" s="193"/>
      <c r="BJ128" s="193"/>
      <c r="BK128" s="193"/>
      <c r="BL128" s="193"/>
      <c r="BM128" s="193"/>
      <c r="BN128" s="193"/>
      <c r="BO128" s="193"/>
      <c r="BP128" s="193"/>
      <c r="BQ128" s="194"/>
      <c r="CB128" s="1" t="s">
        <v>350</v>
      </c>
    </row>
    <row r="129" spans="1:107" s="169" customFormat="1" ht="15" customHeight="1" x14ac:dyDescent="0.2">
      <c r="A129" s="117"/>
      <c r="B129" s="117"/>
      <c r="C129" s="185" t="s">
        <v>136</v>
      </c>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2"/>
      <c r="AA129" s="168"/>
      <c r="AB129" s="168"/>
      <c r="AC129" s="168"/>
      <c r="AD129" s="168"/>
      <c r="AE129" s="168"/>
      <c r="AF129" s="168"/>
      <c r="AG129" s="168"/>
      <c r="AH129" s="168"/>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row>
    <row r="130" spans="1:107" ht="15" customHeight="1" x14ac:dyDescent="0.2">
      <c r="A130" s="39"/>
      <c r="B130" s="39"/>
      <c r="C130" s="188" t="s">
        <v>345</v>
      </c>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90"/>
      <c r="AA130" s="174">
        <v>5</v>
      </c>
      <c r="AB130" s="174"/>
      <c r="AC130" s="174"/>
      <c r="AD130" s="174"/>
      <c r="AE130" s="174"/>
      <c r="AF130" s="174">
        <v>0</v>
      </c>
      <c r="AG130" s="174"/>
      <c r="AH130" s="174"/>
      <c r="AI130" s="174"/>
      <c r="AJ130" s="174"/>
      <c r="AK130" s="174">
        <v>5</v>
      </c>
      <c r="AL130" s="174"/>
      <c r="AM130" s="174"/>
      <c r="AN130" s="174"/>
      <c r="AO130" s="174"/>
      <c r="AP130" s="174">
        <v>14</v>
      </c>
      <c r="AQ130" s="174"/>
      <c r="AR130" s="174"/>
      <c r="AS130" s="174"/>
      <c r="AT130" s="174"/>
      <c r="AU130" s="174">
        <v>5</v>
      </c>
      <c r="AV130" s="174"/>
      <c r="AW130" s="174"/>
      <c r="AX130" s="174"/>
      <c r="AY130" s="174"/>
      <c r="AZ130" s="174">
        <f>AP130+AU130</f>
        <v>19</v>
      </c>
      <c r="BA130" s="174"/>
      <c r="BB130" s="174"/>
      <c r="BC130" s="174"/>
      <c r="BD130" s="174">
        <f>IF(AA130=0,0,AP130/AA130*100-100)</f>
        <v>180</v>
      </c>
      <c r="BE130" s="174"/>
      <c r="BF130" s="174"/>
      <c r="BG130" s="174"/>
      <c r="BH130" s="174"/>
      <c r="BI130" s="174">
        <f>IF(AF130=0,0,AU130/AF130*100-100)</f>
        <v>0</v>
      </c>
      <c r="BJ130" s="174"/>
      <c r="BK130" s="174"/>
      <c r="BL130" s="174"/>
      <c r="BM130" s="174"/>
      <c r="BN130" s="174">
        <f>IF(AK130=0,0,AZ130/AK130*100-100)</f>
        <v>280</v>
      </c>
      <c r="BO130" s="174"/>
      <c r="BP130" s="174"/>
      <c r="BQ130" s="174"/>
    </row>
    <row r="131" spans="1:107" ht="12.75" customHeight="1" x14ac:dyDescent="0.2">
      <c r="A131" s="39"/>
      <c r="B131" s="39"/>
      <c r="C131" s="188" t="s">
        <v>352</v>
      </c>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3"/>
      <c r="AY131" s="193"/>
      <c r="AZ131" s="193"/>
      <c r="BA131" s="193"/>
      <c r="BB131" s="193"/>
      <c r="BC131" s="193"/>
      <c r="BD131" s="193"/>
      <c r="BE131" s="193"/>
      <c r="BF131" s="193"/>
      <c r="BG131" s="193"/>
      <c r="BH131" s="193"/>
      <c r="BI131" s="193"/>
      <c r="BJ131" s="193"/>
      <c r="BK131" s="193"/>
      <c r="BL131" s="193"/>
      <c r="BM131" s="193"/>
      <c r="BN131" s="193"/>
      <c r="BO131" s="193"/>
      <c r="BP131" s="193"/>
      <c r="BQ131" s="194"/>
      <c r="CB131" s="1" t="s">
        <v>176</v>
      </c>
    </row>
    <row r="132" spans="1:107" s="169" customFormat="1" ht="15" customHeight="1" x14ac:dyDescent="0.2">
      <c r="A132" s="117"/>
      <c r="B132" s="117"/>
      <c r="C132" s="185" t="s">
        <v>145</v>
      </c>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2"/>
      <c r="AA132" s="168"/>
      <c r="AB132" s="168"/>
      <c r="AC132" s="168"/>
      <c r="AD132" s="168"/>
      <c r="AE132" s="168"/>
      <c r="AF132" s="168"/>
      <c r="AG132" s="168"/>
      <c r="AH132" s="168"/>
      <c r="AI132" s="168"/>
      <c r="AJ132" s="168"/>
      <c r="AK132" s="168"/>
      <c r="AL132" s="168"/>
      <c r="AM132" s="168"/>
      <c r="AN132" s="168"/>
      <c r="AO132" s="168"/>
      <c r="AP132" s="168"/>
      <c r="AQ132" s="168"/>
      <c r="AR132" s="168"/>
      <c r="AS132" s="168"/>
      <c r="AT132" s="168"/>
      <c r="AU132" s="168"/>
      <c r="AV132" s="168"/>
      <c r="AW132" s="168"/>
      <c r="AX132" s="168"/>
      <c r="AY132" s="168"/>
      <c r="AZ132" s="168"/>
      <c r="BA132" s="168"/>
      <c r="BB132" s="168"/>
      <c r="BC132" s="168"/>
      <c r="BD132" s="168"/>
      <c r="BE132" s="168"/>
      <c r="BF132" s="168"/>
      <c r="BG132" s="168"/>
      <c r="BH132" s="168"/>
      <c r="BI132" s="168"/>
      <c r="BJ132" s="168"/>
      <c r="BK132" s="168"/>
      <c r="BL132" s="168"/>
      <c r="BM132" s="168"/>
      <c r="BN132" s="168"/>
      <c r="BO132" s="168"/>
      <c r="BP132" s="168"/>
      <c r="BQ132" s="168"/>
    </row>
    <row r="133" spans="1:107" ht="15" customHeight="1" x14ac:dyDescent="0.2">
      <c r="A133" s="39"/>
      <c r="B133" s="39"/>
      <c r="C133" s="188" t="s">
        <v>346</v>
      </c>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90"/>
      <c r="AA133" s="174">
        <v>169998</v>
      </c>
      <c r="AB133" s="174"/>
      <c r="AC133" s="174"/>
      <c r="AD133" s="174"/>
      <c r="AE133" s="174"/>
      <c r="AF133" s="174">
        <v>0</v>
      </c>
      <c r="AG133" s="174"/>
      <c r="AH133" s="174"/>
      <c r="AI133" s="174"/>
      <c r="AJ133" s="174"/>
      <c r="AK133" s="174">
        <v>169998</v>
      </c>
      <c r="AL133" s="174"/>
      <c r="AM133" s="174"/>
      <c r="AN133" s="174"/>
      <c r="AO133" s="174"/>
      <c r="AP133" s="174">
        <v>304446</v>
      </c>
      <c r="AQ133" s="174"/>
      <c r="AR133" s="174"/>
      <c r="AS133" s="174"/>
      <c r="AT133" s="174"/>
      <c r="AU133" s="174">
        <v>313590</v>
      </c>
      <c r="AV133" s="174"/>
      <c r="AW133" s="174"/>
      <c r="AX133" s="174"/>
      <c r="AY133" s="174"/>
      <c r="AZ133" s="174">
        <f>AP133+AU133</f>
        <v>618036</v>
      </c>
      <c r="BA133" s="174"/>
      <c r="BB133" s="174"/>
      <c r="BC133" s="174"/>
      <c r="BD133" s="174">
        <f>IF(AA133=0,0,AP133/AA133*100-100)</f>
        <v>79.087989270462003</v>
      </c>
      <c r="BE133" s="174"/>
      <c r="BF133" s="174"/>
      <c r="BG133" s="174"/>
      <c r="BH133" s="174"/>
      <c r="BI133" s="174">
        <f>IF(AF133=0,0,AU133/AF133*100-100)</f>
        <v>0</v>
      </c>
      <c r="BJ133" s="174"/>
      <c r="BK133" s="174"/>
      <c r="BL133" s="174"/>
      <c r="BM133" s="174"/>
      <c r="BN133" s="174">
        <f>IF(AK133=0,0,AZ133/AK133*100-100)</f>
        <v>263.55486535135708</v>
      </c>
      <c r="BO133" s="174"/>
      <c r="BP133" s="174"/>
      <c r="BQ133" s="174"/>
    </row>
    <row r="134" spans="1:107" s="169" customFormat="1" ht="15" customHeight="1" x14ac:dyDescent="0.2">
      <c r="A134" s="117"/>
      <c r="B134" s="117"/>
      <c r="C134" s="185" t="s">
        <v>166</v>
      </c>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2"/>
      <c r="AA134" s="168"/>
      <c r="AB134" s="168"/>
      <c r="AC134" s="168"/>
      <c r="AD134" s="168"/>
      <c r="AE134" s="168"/>
      <c r="AF134" s="168"/>
      <c r="AG134" s="168"/>
      <c r="AH134" s="168"/>
      <c r="AI134" s="168"/>
      <c r="AJ134" s="168"/>
      <c r="AK134" s="168"/>
      <c r="AL134" s="168"/>
      <c r="AM134" s="168"/>
      <c r="AN134" s="168"/>
      <c r="AO134" s="168"/>
      <c r="AP134" s="168"/>
      <c r="AQ134" s="168"/>
      <c r="AR134" s="168"/>
      <c r="AS134" s="168"/>
      <c r="AT134" s="168"/>
      <c r="AU134" s="168"/>
      <c r="AV134" s="168"/>
      <c r="AW134" s="168"/>
      <c r="AX134" s="168"/>
      <c r="AY134" s="168"/>
      <c r="AZ134" s="168"/>
      <c r="BA134" s="168"/>
      <c r="BB134" s="168"/>
      <c r="BC134" s="168"/>
      <c r="BD134" s="168"/>
      <c r="BE134" s="168"/>
      <c r="BF134" s="168"/>
      <c r="BG134" s="168"/>
      <c r="BH134" s="168"/>
      <c r="BI134" s="168"/>
      <c r="BJ134" s="168"/>
      <c r="BK134" s="168"/>
      <c r="BL134" s="168"/>
      <c r="BM134" s="168"/>
      <c r="BN134" s="168"/>
      <c r="BO134" s="168"/>
      <c r="BP134" s="168"/>
      <c r="BQ134" s="168"/>
    </row>
    <row r="135" spans="1:107" ht="15" customHeight="1" x14ac:dyDescent="0.2">
      <c r="A135" s="39"/>
      <c r="B135" s="39"/>
      <c r="C135" s="188" t="s">
        <v>348</v>
      </c>
      <c r="D135" s="189"/>
      <c r="E135" s="189"/>
      <c r="F135" s="189"/>
      <c r="G135" s="189"/>
      <c r="H135" s="189"/>
      <c r="I135" s="189"/>
      <c r="J135" s="189"/>
      <c r="K135" s="189"/>
      <c r="L135" s="189"/>
      <c r="M135" s="189"/>
      <c r="N135" s="189"/>
      <c r="O135" s="189"/>
      <c r="P135" s="189"/>
      <c r="Q135" s="189"/>
      <c r="R135" s="189"/>
      <c r="S135" s="189"/>
      <c r="T135" s="189"/>
      <c r="U135" s="189"/>
      <c r="V135" s="189"/>
      <c r="W135" s="189"/>
      <c r="X135" s="189"/>
      <c r="Y135" s="189"/>
      <c r="Z135" s="190"/>
      <c r="AA135" s="174">
        <v>99.99</v>
      </c>
      <c r="AB135" s="174"/>
      <c r="AC135" s="174"/>
      <c r="AD135" s="174"/>
      <c r="AE135" s="174"/>
      <c r="AF135" s="174">
        <v>0</v>
      </c>
      <c r="AG135" s="174"/>
      <c r="AH135" s="174"/>
      <c r="AI135" s="174"/>
      <c r="AJ135" s="174"/>
      <c r="AK135" s="174">
        <v>99.99</v>
      </c>
      <c r="AL135" s="174"/>
      <c r="AM135" s="174"/>
      <c r="AN135" s="174"/>
      <c r="AO135" s="174"/>
      <c r="AP135" s="174">
        <v>99.9</v>
      </c>
      <c r="AQ135" s="174"/>
      <c r="AR135" s="174"/>
      <c r="AS135" s="174"/>
      <c r="AT135" s="174"/>
      <c r="AU135" s="174">
        <v>99.6</v>
      </c>
      <c r="AV135" s="174"/>
      <c r="AW135" s="174"/>
      <c r="AX135" s="174"/>
      <c r="AY135" s="174"/>
      <c r="AZ135" s="174">
        <f>AP135+AU135</f>
        <v>199.5</v>
      </c>
      <c r="BA135" s="174"/>
      <c r="BB135" s="174"/>
      <c r="BC135" s="174"/>
      <c r="BD135" s="174">
        <f>IF(AA135=0,0,AP135/AA135*100-100)</f>
        <v>-9.0009000900082015E-2</v>
      </c>
      <c r="BE135" s="174"/>
      <c r="BF135" s="174"/>
      <c r="BG135" s="174"/>
      <c r="BH135" s="174"/>
      <c r="BI135" s="174">
        <f>IF(AF135=0,0,AU135/AF135*100-100)</f>
        <v>0</v>
      </c>
      <c r="BJ135" s="174"/>
      <c r="BK135" s="174"/>
      <c r="BL135" s="174"/>
      <c r="BM135" s="174"/>
      <c r="BN135" s="174">
        <f>IF(AK135=0,0,AZ135/AK135*100-100)</f>
        <v>99.519951995199534</v>
      </c>
      <c r="BO135" s="174"/>
      <c r="BP135" s="174"/>
      <c r="BQ135" s="174"/>
    </row>
    <row r="136" spans="1:107" ht="15.75" customHeight="1" x14ac:dyDescent="0.2">
      <c r="A136" s="38" t="s">
        <v>61</v>
      </c>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row>
    <row r="137" spans="1:107" ht="15" customHeight="1" x14ac:dyDescent="0.2">
      <c r="A137" s="100" t="s">
        <v>214</v>
      </c>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100"/>
      <c r="BD137" s="100"/>
      <c r="BE137" s="100"/>
      <c r="BF137" s="100"/>
      <c r="BG137" s="100"/>
      <c r="BH137" s="100"/>
      <c r="BI137" s="100"/>
      <c r="BJ137" s="100"/>
      <c r="BK137" s="100"/>
      <c r="BL137" s="100"/>
      <c r="BM137" s="100"/>
      <c r="BN137" s="100"/>
    </row>
    <row r="138" spans="1:107" s="30" customFormat="1" ht="47.25" customHeight="1" x14ac:dyDescent="0.2">
      <c r="A138" s="87" t="s">
        <v>62</v>
      </c>
      <c r="B138" s="87"/>
      <c r="C138" s="87" t="s">
        <v>4</v>
      </c>
      <c r="D138" s="87"/>
      <c r="E138" s="87"/>
      <c r="F138" s="87"/>
      <c r="G138" s="87"/>
      <c r="H138" s="87"/>
      <c r="I138" s="87"/>
      <c r="J138" s="87"/>
      <c r="K138" s="87"/>
      <c r="L138" s="87"/>
      <c r="M138" s="87"/>
      <c r="N138" s="87"/>
      <c r="O138" s="87"/>
      <c r="P138" s="87"/>
      <c r="Q138" s="87"/>
      <c r="R138" s="87"/>
      <c r="S138" s="87" t="s">
        <v>63</v>
      </c>
      <c r="T138" s="87"/>
      <c r="U138" s="87"/>
      <c r="V138" s="87"/>
      <c r="W138" s="87"/>
      <c r="X138" s="87"/>
      <c r="Y138" s="87"/>
      <c r="Z138" s="87"/>
      <c r="AA138" s="87" t="s">
        <v>64</v>
      </c>
      <c r="AB138" s="87"/>
      <c r="AC138" s="87"/>
      <c r="AD138" s="87"/>
      <c r="AE138" s="87"/>
      <c r="AF138" s="87"/>
      <c r="AG138" s="87"/>
      <c r="AH138" s="87"/>
      <c r="AI138" s="87" t="s">
        <v>65</v>
      </c>
      <c r="AJ138" s="87"/>
      <c r="AK138" s="87"/>
      <c r="AL138" s="87"/>
      <c r="AM138" s="87"/>
      <c r="AN138" s="87"/>
      <c r="AO138" s="87"/>
      <c r="AP138" s="87"/>
      <c r="AQ138" s="87" t="s">
        <v>0</v>
      </c>
      <c r="AR138" s="87"/>
      <c r="AS138" s="87"/>
      <c r="AT138" s="87"/>
      <c r="AU138" s="87"/>
      <c r="AV138" s="87"/>
      <c r="AW138" s="87"/>
      <c r="AX138" s="87"/>
      <c r="AY138" s="87" t="s">
        <v>66</v>
      </c>
      <c r="AZ138" s="88"/>
      <c r="BA138" s="88"/>
      <c r="BB138" s="88"/>
      <c r="BC138" s="88"/>
      <c r="BD138" s="88"/>
      <c r="BE138" s="88"/>
      <c r="BF138" s="88"/>
      <c r="BG138" s="87" t="s">
        <v>67</v>
      </c>
      <c r="BH138" s="88"/>
      <c r="BI138" s="88"/>
      <c r="BJ138" s="88"/>
      <c r="BK138" s="88"/>
      <c r="BL138" s="88"/>
      <c r="BM138" s="88"/>
      <c r="BN138" s="88"/>
      <c r="BO138" s="29"/>
      <c r="BP138" s="29"/>
      <c r="BQ138" s="29"/>
    </row>
    <row r="139" spans="1:107" s="30" customFormat="1" ht="18" hidden="1" customHeight="1" x14ac:dyDescent="0.2">
      <c r="A139" s="88" t="s">
        <v>11</v>
      </c>
      <c r="B139" s="88"/>
      <c r="C139" s="99" t="s">
        <v>12</v>
      </c>
      <c r="D139" s="99"/>
      <c r="E139" s="99"/>
      <c r="F139" s="99"/>
      <c r="G139" s="99"/>
      <c r="H139" s="99"/>
      <c r="I139" s="99"/>
      <c r="J139" s="99"/>
      <c r="K139" s="99"/>
      <c r="L139" s="99"/>
      <c r="M139" s="99"/>
      <c r="N139" s="99"/>
      <c r="O139" s="99"/>
      <c r="P139" s="99"/>
      <c r="Q139" s="99"/>
      <c r="R139" s="99"/>
      <c r="S139" s="98" t="s">
        <v>8</v>
      </c>
      <c r="T139" s="98"/>
      <c r="U139" s="98"/>
      <c r="V139" s="98"/>
      <c r="W139" s="98"/>
      <c r="X139" s="98" t="s">
        <v>7</v>
      </c>
      <c r="Y139" s="98"/>
      <c r="Z139" s="98"/>
      <c r="AA139" s="98"/>
      <c r="AB139" s="98"/>
      <c r="AC139" s="97" t="s">
        <v>13</v>
      </c>
      <c r="AD139" s="96"/>
      <c r="AE139" s="96"/>
      <c r="AF139" s="96"/>
      <c r="AG139" s="96"/>
      <c r="AH139" s="96"/>
      <c r="AI139" s="98" t="s">
        <v>9</v>
      </c>
      <c r="AJ139" s="98"/>
      <c r="AK139" s="98"/>
      <c r="AL139" s="98"/>
      <c r="AM139" s="98"/>
      <c r="AN139" s="98" t="s">
        <v>10</v>
      </c>
      <c r="AO139" s="98"/>
      <c r="AP139" s="98"/>
      <c r="AQ139" s="98"/>
      <c r="AR139" s="98"/>
      <c r="AS139" s="97" t="s">
        <v>13</v>
      </c>
      <c r="AT139" s="96"/>
      <c r="AU139" s="96"/>
      <c r="AV139" s="96"/>
      <c r="AW139" s="96"/>
      <c r="AX139" s="96"/>
      <c r="AY139" s="95" t="s">
        <v>14</v>
      </c>
      <c r="AZ139" s="95"/>
      <c r="BA139" s="95"/>
      <c r="BB139" s="95"/>
      <c r="BC139" s="95"/>
      <c r="BD139" s="95" t="s">
        <v>14</v>
      </c>
      <c r="BE139" s="95"/>
      <c r="BF139" s="95"/>
      <c r="BG139" s="95"/>
      <c r="BH139" s="95"/>
      <c r="BI139" s="96" t="s">
        <v>13</v>
      </c>
      <c r="BJ139" s="96"/>
      <c r="BK139" s="96"/>
      <c r="BL139" s="96"/>
      <c r="BM139" s="96"/>
      <c r="BN139" s="96"/>
      <c r="BO139" s="31"/>
      <c r="BP139" s="31"/>
      <c r="BQ139" s="31"/>
      <c r="CA139" s="30" t="s">
        <v>15</v>
      </c>
    </row>
    <row r="140" spans="1:107" s="24" customFormat="1" ht="15" customHeight="1" x14ac:dyDescent="0.25">
      <c r="A140" s="87">
        <v>1</v>
      </c>
      <c r="B140" s="87"/>
      <c r="C140" s="87">
        <v>2</v>
      </c>
      <c r="D140" s="87"/>
      <c r="E140" s="87"/>
      <c r="F140" s="87"/>
      <c r="G140" s="87"/>
      <c r="H140" s="87"/>
      <c r="I140" s="87"/>
      <c r="J140" s="87"/>
      <c r="K140" s="87"/>
      <c r="L140" s="87"/>
      <c r="M140" s="87"/>
      <c r="N140" s="87"/>
      <c r="O140" s="87"/>
      <c r="P140" s="87"/>
      <c r="Q140" s="87"/>
      <c r="R140" s="87"/>
      <c r="S140" s="87">
        <v>3</v>
      </c>
      <c r="T140" s="88"/>
      <c r="U140" s="88"/>
      <c r="V140" s="88"/>
      <c r="W140" s="88"/>
      <c r="X140" s="88"/>
      <c r="Y140" s="88"/>
      <c r="Z140" s="88"/>
      <c r="AA140" s="87">
        <v>4</v>
      </c>
      <c r="AB140" s="88"/>
      <c r="AC140" s="88"/>
      <c r="AD140" s="88"/>
      <c r="AE140" s="88"/>
      <c r="AF140" s="88"/>
      <c r="AG140" s="88"/>
      <c r="AH140" s="88"/>
      <c r="AI140" s="87">
        <v>5</v>
      </c>
      <c r="AJ140" s="88"/>
      <c r="AK140" s="88"/>
      <c r="AL140" s="88"/>
      <c r="AM140" s="88"/>
      <c r="AN140" s="88"/>
      <c r="AO140" s="88"/>
      <c r="AP140" s="88"/>
      <c r="AQ140" s="87" t="s">
        <v>68</v>
      </c>
      <c r="AR140" s="88"/>
      <c r="AS140" s="88"/>
      <c r="AT140" s="88"/>
      <c r="AU140" s="88"/>
      <c r="AV140" s="88"/>
      <c r="AW140" s="88"/>
      <c r="AX140" s="88"/>
      <c r="AY140" s="87">
        <v>7</v>
      </c>
      <c r="AZ140" s="88"/>
      <c r="BA140" s="88"/>
      <c r="BB140" s="88"/>
      <c r="BC140" s="88"/>
      <c r="BD140" s="88"/>
      <c r="BE140" s="88"/>
      <c r="BF140" s="88"/>
      <c r="BG140" s="89" t="s">
        <v>69</v>
      </c>
      <c r="BH140" s="88"/>
      <c r="BI140" s="88"/>
      <c r="BJ140" s="88"/>
      <c r="BK140" s="88"/>
      <c r="BL140" s="88"/>
      <c r="BM140" s="88"/>
      <c r="BN140" s="88"/>
      <c r="BO140" s="28"/>
      <c r="BP140" s="28"/>
      <c r="BQ140" s="28"/>
    </row>
    <row r="141" spans="1:107" s="33" customFormat="1" ht="16.5" customHeight="1" x14ac:dyDescent="0.25">
      <c r="A141" s="82" t="s">
        <v>5</v>
      </c>
      <c r="B141" s="82"/>
      <c r="C141" s="83" t="s">
        <v>70</v>
      </c>
      <c r="D141" s="83"/>
      <c r="E141" s="83"/>
      <c r="F141" s="83"/>
      <c r="G141" s="83"/>
      <c r="H141" s="83"/>
      <c r="I141" s="83"/>
      <c r="J141" s="83"/>
      <c r="K141" s="83"/>
      <c r="L141" s="83"/>
      <c r="M141" s="83"/>
      <c r="N141" s="83"/>
      <c r="O141" s="83"/>
      <c r="P141" s="83"/>
      <c r="Q141" s="83"/>
      <c r="R141" s="83"/>
      <c r="S141" s="70" t="s">
        <v>41</v>
      </c>
      <c r="T141" s="84"/>
      <c r="U141" s="84"/>
      <c r="V141" s="84"/>
      <c r="W141" s="84"/>
      <c r="X141" s="84"/>
      <c r="Y141" s="84"/>
      <c r="Z141" s="84"/>
      <c r="AA141" s="72">
        <f>AA142+AA143+AA144+AA145</f>
        <v>0</v>
      </c>
      <c r="AB141" s="77"/>
      <c r="AC141" s="77"/>
      <c r="AD141" s="77"/>
      <c r="AE141" s="77"/>
      <c r="AF141" s="77"/>
      <c r="AG141" s="77"/>
      <c r="AH141" s="77"/>
      <c r="AI141" s="72">
        <f>AI142+AI143+AI144+AI145</f>
        <v>0</v>
      </c>
      <c r="AJ141" s="77"/>
      <c r="AK141" s="77"/>
      <c r="AL141" s="77"/>
      <c r="AM141" s="77"/>
      <c r="AN141" s="77"/>
      <c r="AO141" s="77"/>
      <c r="AP141" s="77"/>
      <c r="AQ141" s="72">
        <f>AQ142+AQ143+AQ144+AQ145</f>
        <v>0</v>
      </c>
      <c r="AR141" s="77"/>
      <c r="AS141" s="77"/>
      <c r="AT141" s="77"/>
      <c r="AU141" s="77"/>
      <c r="AV141" s="77"/>
      <c r="AW141" s="77"/>
      <c r="AX141" s="77"/>
      <c r="AY141" s="74" t="s">
        <v>41</v>
      </c>
      <c r="AZ141" s="75"/>
      <c r="BA141" s="75"/>
      <c r="BB141" s="75"/>
      <c r="BC141" s="75"/>
      <c r="BD141" s="75"/>
      <c r="BE141" s="75"/>
      <c r="BF141" s="75"/>
      <c r="BG141" s="74" t="s">
        <v>41</v>
      </c>
      <c r="BH141" s="75"/>
      <c r="BI141" s="75"/>
      <c r="BJ141" s="75"/>
      <c r="BK141" s="75"/>
      <c r="BL141" s="75"/>
      <c r="BM141" s="75"/>
      <c r="BN141" s="75"/>
      <c r="BO141" s="32"/>
      <c r="BP141" s="32"/>
      <c r="BQ141" s="32"/>
    </row>
    <row r="142" spans="1:107" s="30" customFormat="1" ht="14.25" customHeight="1" x14ac:dyDescent="0.2">
      <c r="A142" s="88"/>
      <c r="B142" s="88"/>
      <c r="C142" s="91" t="s">
        <v>71</v>
      </c>
      <c r="D142" s="91"/>
      <c r="E142" s="91"/>
      <c r="F142" s="91"/>
      <c r="G142" s="91"/>
      <c r="H142" s="91"/>
      <c r="I142" s="91"/>
      <c r="J142" s="91"/>
      <c r="K142" s="91"/>
      <c r="L142" s="91"/>
      <c r="M142" s="91"/>
      <c r="N142" s="91"/>
      <c r="O142" s="91"/>
      <c r="P142" s="91"/>
      <c r="Q142" s="91"/>
      <c r="R142" s="91"/>
      <c r="S142" s="86" t="s">
        <v>41</v>
      </c>
      <c r="T142" s="84"/>
      <c r="U142" s="84"/>
      <c r="V142" s="84"/>
      <c r="W142" s="84"/>
      <c r="X142" s="84"/>
      <c r="Y142" s="84"/>
      <c r="Z142" s="84"/>
      <c r="AA142" s="80">
        <v>0</v>
      </c>
      <c r="AB142" s="77"/>
      <c r="AC142" s="77"/>
      <c r="AD142" s="77"/>
      <c r="AE142" s="77"/>
      <c r="AF142" s="77"/>
      <c r="AG142" s="77"/>
      <c r="AH142" s="77"/>
      <c r="AI142" s="92">
        <v>0</v>
      </c>
      <c r="AJ142" s="93"/>
      <c r="AK142" s="93"/>
      <c r="AL142" s="93"/>
      <c r="AM142" s="93"/>
      <c r="AN142" s="93"/>
      <c r="AO142" s="93"/>
      <c r="AP142" s="94"/>
      <c r="AQ142" s="80">
        <f>AI142-AA142</f>
        <v>0</v>
      </c>
      <c r="AR142" s="77"/>
      <c r="AS142" s="77"/>
      <c r="AT142" s="77"/>
      <c r="AU142" s="77"/>
      <c r="AV142" s="77"/>
      <c r="AW142" s="77"/>
      <c r="AX142" s="77"/>
      <c r="AY142" s="85" t="s">
        <v>41</v>
      </c>
      <c r="AZ142" s="75"/>
      <c r="BA142" s="75"/>
      <c r="BB142" s="75"/>
      <c r="BC142" s="75"/>
      <c r="BD142" s="75"/>
      <c r="BE142" s="75"/>
      <c r="BF142" s="75"/>
      <c r="BG142" s="85" t="s">
        <v>41</v>
      </c>
      <c r="BH142" s="75"/>
      <c r="BI142" s="75"/>
      <c r="BJ142" s="75"/>
      <c r="BK142" s="75"/>
      <c r="BL142" s="75"/>
      <c r="BM142" s="75"/>
      <c r="BN142" s="75"/>
      <c r="BO142" s="31"/>
      <c r="BP142" s="31"/>
      <c r="BQ142" s="31"/>
    </row>
    <row r="143" spans="1:107" s="30" customFormat="1" ht="31.5" customHeight="1" x14ac:dyDescent="0.2">
      <c r="A143" s="88"/>
      <c r="B143" s="88"/>
      <c r="C143" s="91" t="s">
        <v>72</v>
      </c>
      <c r="D143" s="91"/>
      <c r="E143" s="91"/>
      <c r="F143" s="91"/>
      <c r="G143" s="91"/>
      <c r="H143" s="91"/>
      <c r="I143" s="91"/>
      <c r="J143" s="91"/>
      <c r="K143" s="91"/>
      <c r="L143" s="91"/>
      <c r="M143" s="91"/>
      <c r="N143" s="91"/>
      <c r="O143" s="91"/>
      <c r="P143" s="91"/>
      <c r="Q143" s="91"/>
      <c r="R143" s="91"/>
      <c r="S143" s="86" t="s">
        <v>41</v>
      </c>
      <c r="T143" s="84"/>
      <c r="U143" s="84"/>
      <c r="V143" s="84"/>
      <c r="W143" s="84"/>
      <c r="X143" s="84"/>
      <c r="Y143" s="84"/>
      <c r="Z143" s="84"/>
      <c r="AA143" s="80">
        <v>0</v>
      </c>
      <c r="AB143" s="77"/>
      <c r="AC143" s="77"/>
      <c r="AD143" s="77"/>
      <c r="AE143" s="77"/>
      <c r="AF143" s="77"/>
      <c r="AG143" s="77"/>
      <c r="AH143" s="77"/>
      <c r="AI143" s="80">
        <v>0</v>
      </c>
      <c r="AJ143" s="77"/>
      <c r="AK143" s="77"/>
      <c r="AL143" s="77"/>
      <c r="AM143" s="77"/>
      <c r="AN143" s="77"/>
      <c r="AO143" s="77"/>
      <c r="AP143" s="77"/>
      <c r="AQ143" s="80">
        <f>AI143-AA143</f>
        <v>0</v>
      </c>
      <c r="AR143" s="77"/>
      <c r="AS143" s="77"/>
      <c r="AT143" s="77"/>
      <c r="AU143" s="77"/>
      <c r="AV143" s="77"/>
      <c r="AW143" s="77"/>
      <c r="AX143" s="77"/>
      <c r="AY143" s="85" t="s">
        <v>41</v>
      </c>
      <c r="AZ143" s="75"/>
      <c r="BA143" s="75"/>
      <c r="BB143" s="75"/>
      <c r="BC143" s="75"/>
      <c r="BD143" s="75"/>
      <c r="BE143" s="75"/>
      <c r="BF143" s="75"/>
      <c r="BG143" s="85" t="s">
        <v>41</v>
      </c>
      <c r="BH143" s="75"/>
      <c r="BI143" s="75"/>
      <c r="BJ143" s="75"/>
      <c r="BK143" s="75"/>
      <c r="BL143" s="75"/>
      <c r="BM143" s="75"/>
      <c r="BN143" s="75"/>
      <c r="BO143" s="31"/>
      <c r="BP143" s="31"/>
      <c r="BQ143" s="31"/>
    </row>
    <row r="144" spans="1:107" s="24" customFormat="1" ht="15.75" customHeight="1" x14ac:dyDescent="0.25">
      <c r="A144" s="88"/>
      <c r="B144" s="88"/>
      <c r="C144" s="91" t="s">
        <v>73</v>
      </c>
      <c r="D144" s="91"/>
      <c r="E144" s="91"/>
      <c r="F144" s="91"/>
      <c r="G144" s="91"/>
      <c r="H144" s="91"/>
      <c r="I144" s="91"/>
      <c r="J144" s="91"/>
      <c r="K144" s="91"/>
      <c r="L144" s="91"/>
      <c r="M144" s="91"/>
      <c r="N144" s="91"/>
      <c r="O144" s="91"/>
      <c r="P144" s="91"/>
      <c r="Q144" s="91"/>
      <c r="R144" s="91"/>
      <c r="S144" s="86" t="s">
        <v>41</v>
      </c>
      <c r="T144" s="84"/>
      <c r="U144" s="84"/>
      <c r="V144" s="84"/>
      <c r="W144" s="84"/>
      <c r="X144" s="84"/>
      <c r="Y144" s="84"/>
      <c r="Z144" s="84"/>
      <c r="AA144" s="80">
        <v>0</v>
      </c>
      <c r="AB144" s="77"/>
      <c r="AC144" s="77"/>
      <c r="AD144" s="77"/>
      <c r="AE144" s="77"/>
      <c r="AF144" s="77"/>
      <c r="AG144" s="77"/>
      <c r="AH144" s="77"/>
      <c r="AI144" s="80">
        <v>0</v>
      </c>
      <c r="AJ144" s="77"/>
      <c r="AK144" s="77"/>
      <c r="AL144" s="77"/>
      <c r="AM144" s="77"/>
      <c r="AN144" s="77"/>
      <c r="AO144" s="77"/>
      <c r="AP144" s="77"/>
      <c r="AQ144" s="80">
        <f>AI144-AA144</f>
        <v>0</v>
      </c>
      <c r="AR144" s="77"/>
      <c r="AS144" s="77"/>
      <c r="AT144" s="77"/>
      <c r="AU144" s="77"/>
      <c r="AV144" s="77"/>
      <c r="AW144" s="77"/>
      <c r="AX144" s="77"/>
      <c r="AY144" s="85" t="s">
        <v>41</v>
      </c>
      <c r="AZ144" s="75"/>
      <c r="BA144" s="75"/>
      <c r="BB144" s="75"/>
      <c r="BC144" s="75"/>
      <c r="BD144" s="75"/>
      <c r="BE144" s="75"/>
      <c r="BF144" s="75"/>
      <c r="BG144" s="85" t="s">
        <v>41</v>
      </c>
      <c r="BH144" s="75"/>
      <c r="BI144" s="75"/>
      <c r="BJ144" s="75"/>
      <c r="BK144" s="75"/>
      <c r="BL144" s="75"/>
      <c r="BM144" s="75"/>
      <c r="BN144" s="75"/>
      <c r="BO144" s="28"/>
      <c r="BP144" s="28"/>
      <c r="BQ144" s="28"/>
      <c r="BR144" s="34"/>
      <c r="BS144" s="34"/>
      <c r="BT144" s="34"/>
      <c r="BU144" s="34"/>
      <c r="BV144" s="34"/>
      <c r="BW144" s="34"/>
      <c r="BX144" s="34"/>
      <c r="BY144" s="34"/>
      <c r="BZ144" s="34"/>
      <c r="CA144" s="34"/>
      <c r="CB144" s="34"/>
      <c r="CC144" s="34"/>
      <c r="CD144" s="34"/>
      <c r="CE144" s="34"/>
      <c r="CF144" s="34"/>
      <c r="CG144" s="34"/>
      <c r="CH144" s="34"/>
      <c r="CI144" s="34"/>
      <c r="CJ144" s="34"/>
      <c r="CK144" s="34"/>
      <c r="CL144" s="34"/>
      <c r="CM144" s="34"/>
      <c r="CN144" s="34"/>
      <c r="CO144" s="34"/>
      <c r="CP144" s="34"/>
      <c r="CQ144" s="34"/>
      <c r="CR144" s="34"/>
      <c r="CS144" s="34"/>
      <c r="CT144" s="34"/>
      <c r="CU144" s="34"/>
      <c r="CV144" s="34"/>
      <c r="CW144" s="34"/>
      <c r="CX144" s="34"/>
      <c r="CY144" s="34"/>
      <c r="CZ144" s="34"/>
      <c r="DA144" s="34"/>
      <c r="DB144" s="34"/>
      <c r="DC144" s="34"/>
    </row>
    <row r="145" spans="1:107" s="33" customFormat="1" ht="15" customHeight="1" x14ac:dyDescent="0.25">
      <c r="A145" s="88"/>
      <c r="B145" s="88"/>
      <c r="C145" s="91" t="s">
        <v>74</v>
      </c>
      <c r="D145" s="91"/>
      <c r="E145" s="91"/>
      <c r="F145" s="91"/>
      <c r="G145" s="91"/>
      <c r="H145" s="91"/>
      <c r="I145" s="91"/>
      <c r="J145" s="91"/>
      <c r="K145" s="91"/>
      <c r="L145" s="91"/>
      <c r="M145" s="91"/>
      <c r="N145" s="91"/>
      <c r="O145" s="91"/>
      <c r="P145" s="91"/>
      <c r="Q145" s="91"/>
      <c r="R145" s="91"/>
      <c r="S145" s="86" t="s">
        <v>41</v>
      </c>
      <c r="T145" s="84"/>
      <c r="U145" s="84"/>
      <c r="V145" s="84"/>
      <c r="W145" s="84"/>
      <c r="X145" s="84"/>
      <c r="Y145" s="84"/>
      <c r="Z145" s="84"/>
      <c r="AA145" s="80">
        <v>0</v>
      </c>
      <c r="AB145" s="77"/>
      <c r="AC145" s="77"/>
      <c r="AD145" s="77"/>
      <c r="AE145" s="77"/>
      <c r="AF145" s="77"/>
      <c r="AG145" s="77"/>
      <c r="AH145" s="77"/>
      <c r="AI145" s="80">
        <v>0</v>
      </c>
      <c r="AJ145" s="77"/>
      <c r="AK145" s="77"/>
      <c r="AL145" s="77"/>
      <c r="AM145" s="77"/>
      <c r="AN145" s="77"/>
      <c r="AO145" s="77"/>
      <c r="AP145" s="77"/>
      <c r="AQ145" s="80">
        <f>AI145-AA145</f>
        <v>0</v>
      </c>
      <c r="AR145" s="77"/>
      <c r="AS145" s="77"/>
      <c r="AT145" s="77"/>
      <c r="AU145" s="77"/>
      <c r="AV145" s="77"/>
      <c r="AW145" s="77"/>
      <c r="AX145" s="77"/>
      <c r="AY145" s="85" t="s">
        <v>41</v>
      </c>
      <c r="AZ145" s="75"/>
      <c r="BA145" s="75"/>
      <c r="BB145" s="75"/>
      <c r="BC145" s="75"/>
      <c r="BD145" s="75"/>
      <c r="BE145" s="75"/>
      <c r="BF145" s="75"/>
      <c r="BG145" s="85" t="s">
        <v>41</v>
      </c>
      <c r="BH145" s="75"/>
      <c r="BI145" s="75"/>
      <c r="BJ145" s="75"/>
      <c r="BK145" s="75"/>
      <c r="BL145" s="75"/>
      <c r="BM145" s="75"/>
      <c r="BN145" s="75"/>
      <c r="BO145" s="32"/>
      <c r="BP145" s="32"/>
      <c r="BQ145" s="32"/>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row>
    <row r="146" spans="1:107" ht="15.75" customHeight="1" x14ac:dyDescent="0.2">
      <c r="A146" s="210" t="s">
        <v>299</v>
      </c>
      <c r="B146" s="186"/>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c r="AA146" s="186"/>
      <c r="AB146" s="186"/>
      <c r="AC146" s="186"/>
      <c r="AD146" s="186"/>
      <c r="AE146" s="186"/>
      <c r="AF146" s="186"/>
      <c r="AG146" s="186"/>
      <c r="AH146" s="186"/>
      <c r="AI146" s="186"/>
      <c r="AJ146" s="186"/>
      <c r="AK146" s="186"/>
      <c r="AL146" s="186"/>
      <c r="AM146" s="186"/>
      <c r="AN146" s="186"/>
      <c r="AO146" s="186"/>
      <c r="AP146" s="186"/>
      <c r="AQ146" s="186"/>
      <c r="AR146" s="186"/>
      <c r="AS146" s="186"/>
      <c r="AT146" s="186"/>
      <c r="AU146" s="186"/>
      <c r="AV146" s="186"/>
      <c r="AW146" s="186"/>
      <c r="AX146" s="186"/>
      <c r="AY146" s="186"/>
      <c r="AZ146" s="186"/>
      <c r="BA146" s="186"/>
      <c r="BB146" s="186"/>
      <c r="BC146" s="186"/>
      <c r="BD146" s="186"/>
      <c r="BE146" s="186"/>
      <c r="BF146" s="186"/>
      <c r="BG146" s="186"/>
      <c r="BH146" s="186"/>
      <c r="BI146" s="186"/>
      <c r="BJ146" s="186"/>
      <c r="BK146" s="186"/>
      <c r="BL146" s="186"/>
      <c r="BM146" s="186"/>
      <c r="BN146" s="187"/>
      <c r="BO146" s="6"/>
      <c r="BP146" s="6"/>
      <c r="BQ146" s="6"/>
    </row>
    <row r="147" spans="1:107" s="37" customFormat="1" ht="15" customHeight="1" x14ac:dyDescent="0.2">
      <c r="A147" s="82" t="s">
        <v>22</v>
      </c>
      <c r="B147" s="82"/>
      <c r="C147" s="83" t="s">
        <v>75</v>
      </c>
      <c r="D147" s="83"/>
      <c r="E147" s="83"/>
      <c r="F147" s="83"/>
      <c r="G147" s="83"/>
      <c r="H147" s="83"/>
      <c r="I147" s="83"/>
      <c r="J147" s="83"/>
      <c r="K147" s="83"/>
      <c r="L147" s="83"/>
      <c r="M147" s="83"/>
      <c r="N147" s="83"/>
      <c r="O147" s="83"/>
      <c r="P147" s="83"/>
      <c r="Q147" s="83"/>
      <c r="R147" s="83"/>
      <c r="S147" s="70" t="s">
        <v>41</v>
      </c>
      <c r="T147" s="84"/>
      <c r="U147" s="84"/>
      <c r="V147" s="84"/>
      <c r="W147" s="84"/>
      <c r="X147" s="84"/>
      <c r="Y147" s="84"/>
      <c r="Z147" s="84"/>
      <c r="AA147" s="72">
        <v>0</v>
      </c>
      <c r="AB147" s="77"/>
      <c r="AC147" s="77"/>
      <c r="AD147" s="77"/>
      <c r="AE147" s="77"/>
      <c r="AF147" s="77"/>
      <c r="AG147" s="77"/>
      <c r="AH147" s="77"/>
      <c r="AI147" s="72">
        <v>0</v>
      </c>
      <c r="AJ147" s="77"/>
      <c r="AK147" s="77"/>
      <c r="AL147" s="77"/>
      <c r="AM147" s="77"/>
      <c r="AN147" s="77"/>
      <c r="AO147" s="77"/>
      <c r="AP147" s="77"/>
      <c r="AQ147" s="78">
        <f>AI147-AA147</f>
        <v>0</v>
      </c>
      <c r="AR147" s="79"/>
      <c r="AS147" s="79"/>
      <c r="AT147" s="79"/>
      <c r="AU147" s="79"/>
      <c r="AV147" s="79"/>
      <c r="AW147" s="79"/>
      <c r="AX147" s="79"/>
      <c r="AY147" s="74" t="s">
        <v>41</v>
      </c>
      <c r="AZ147" s="75"/>
      <c r="BA147" s="75"/>
      <c r="BB147" s="75"/>
      <c r="BC147" s="75"/>
      <c r="BD147" s="75"/>
      <c r="BE147" s="75"/>
      <c r="BF147" s="75"/>
      <c r="BG147" s="74" t="s">
        <v>41</v>
      </c>
      <c r="BH147" s="75"/>
      <c r="BI147" s="75"/>
      <c r="BJ147" s="75"/>
      <c r="BK147" s="75"/>
      <c r="BL147" s="75"/>
      <c r="BM147" s="75"/>
      <c r="BN147" s="75"/>
      <c r="BO147" s="31"/>
      <c r="BP147" s="31"/>
      <c r="BQ147" s="31"/>
      <c r="BR147" s="36"/>
      <c r="BS147" s="36"/>
      <c r="BT147" s="36"/>
      <c r="BU147" s="36"/>
      <c r="BV147" s="36"/>
      <c r="BW147" s="36"/>
      <c r="BX147" s="36"/>
      <c r="BY147" s="36"/>
      <c r="BZ147" s="36"/>
      <c r="CA147" s="36"/>
      <c r="CB147" s="36"/>
      <c r="CC147" s="36"/>
      <c r="CD147" s="36"/>
      <c r="CE147" s="36"/>
      <c r="CF147" s="36"/>
      <c r="CG147" s="36"/>
      <c r="CH147" s="36"/>
      <c r="CI147" s="36"/>
      <c r="CJ147" s="36"/>
      <c r="CK147" s="36"/>
      <c r="CL147" s="36"/>
      <c r="CM147" s="36"/>
      <c r="CN147" s="36"/>
      <c r="CO147" s="36"/>
      <c r="CP147" s="36"/>
      <c r="CQ147" s="36"/>
      <c r="CR147" s="36"/>
      <c r="CS147" s="36"/>
      <c r="CT147" s="36"/>
      <c r="CU147" s="36"/>
      <c r="CV147" s="36"/>
      <c r="CW147" s="36"/>
      <c r="CX147" s="36"/>
      <c r="CY147" s="36"/>
      <c r="CZ147" s="36"/>
      <c r="DA147" s="36"/>
      <c r="DB147" s="36"/>
      <c r="DC147" s="36"/>
    </row>
    <row r="148" spans="1:107" ht="15.75" customHeight="1" x14ac:dyDescent="0.2">
      <c r="A148" s="210" t="s">
        <v>300</v>
      </c>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c r="AA148" s="186"/>
      <c r="AB148" s="186"/>
      <c r="AC148" s="186"/>
      <c r="AD148" s="186"/>
      <c r="AE148" s="186"/>
      <c r="AF148" s="186"/>
      <c r="AG148" s="186"/>
      <c r="AH148" s="186"/>
      <c r="AI148" s="186"/>
      <c r="AJ148" s="186"/>
      <c r="AK148" s="186"/>
      <c r="AL148" s="186"/>
      <c r="AM148" s="186"/>
      <c r="AN148" s="186"/>
      <c r="AO148" s="186"/>
      <c r="AP148" s="186"/>
      <c r="AQ148" s="186"/>
      <c r="AR148" s="186"/>
      <c r="AS148" s="186"/>
      <c r="AT148" s="186"/>
      <c r="AU148" s="186"/>
      <c r="AV148" s="186"/>
      <c r="AW148" s="186"/>
      <c r="AX148" s="186"/>
      <c r="AY148" s="186"/>
      <c r="AZ148" s="186"/>
      <c r="BA148" s="186"/>
      <c r="BB148" s="186"/>
      <c r="BC148" s="186"/>
      <c r="BD148" s="186"/>
      <c r="BE148" s="186"/>
      <c r="BF148" s="186"/>
      <c r="BG148" s="186"/>
      <c r="BH148" s="186"/>
      <c r="BI148" s="186"/>
      <c r="BJ148" s="186"/>
      <c r="BK148" s="186"/>
      <c r="BL148" s="186"/>
      <c r="BM148" s="186"/>
      <c r="BN148" s="187"/>
      <c r="BO148" s="6"/>
      <c r="BP148" s="6"/>
      <c r="BQ148" s="6"/>
    </row>
    <row r="149" spans="1:107" ht="15.75" customHeight="1" x14ac:dyDescent="0.2">
      <c r="A149" s="210" t="s">
        <v>301</v>
      </c>
      <c r="B149" s="186"/>
      <c r="C149" s="186"/>
      <c r="D149" s="186"/>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c r="AA149" s="186"/>
      <c r="AB149" s="186"/>
      <c r="AC149" s="186"/>
      <c r="AD149" s="186"/>
      <c r="AE149" s="186"/>
      <c r="AF149" s="186"/>
      <c r="AG149" s="186"/>
      <c r="AH149" s="186"/>
      <c r="AI149" s="186"/>
      <c r="AJ149" s="186"/>
      <c r="AK149" s="186"/>
      <c r="AL149" s="186"/>
      <c r="AM149" s="186"/>
      <c r="AN149" s="186"/>
      <c r="AO149" s="186"/>
      <c r="AP149" s="186"/>
      <c r="AQ149" s="186"/>
      <c r="AR149" s="186"/>
      <c r="AS149" s="186"/>
      <c r="AT149" s="186"/>
      <c r="AU149" s="186"/>
      <c r="AV149" s="186"/>
      <c r="AW149" s="186"/>
      <c r="AX149" s="186"/>
      <c r="AY149" s="186"/>
      <c r="AZ149" s="186"/>
      <c r="BA149" s="186"/>
      <c r="BB149" s="186"/>
      <c r="BC149" s="186"/>
      <c r="BD149" s="186"/>
      <c r="BE149" s="186"/>
      <c r="BF149" s="186"/>
      <c r="BG149" s="186"/>
      <c r="BH149" s="186"/>
      <c r="BI149" s="186"/>
      <c r="BJ149" s="186"/>
      <c r="BK149" s="186"/>
      <c r="BL149" s="186"/>
      <c r="BM149" s="186"/>
      <c r="BN149" s="187"/>
      <c r="BO149" s="6"/>
      <c r="BP149" s="6"/>
      <c r="BQ149" s="6"/>
    </row>
    <row r="150" spans="1:107" s="33" customFormat="1" ht="15.75" customHeight="1" x14ac:dyDescent="0.25">
      <c r="A150" s="90" t="s">
        <v>45</v>
      </c>
      <c r="B150" s="90"/>
      <c r="C150" s="83" t="s">
        <v>76</v>
      </c>
      <c r="D150" s="83"/>
      <c r="E150" s="83"/>
      <c r="F150" s="83"/>
      <c r="G150" s="83"/>
      <c r="H150" s="83"/>
      <c r="I150" s="83"/>
      <c r="J150" s="83"/>
      <c r="K150" s="83"/>
      <c r="L150" s="83"/>
      <c r="M150" s="83"/>
      <c r="N150" s="83"/>
      <c r="O150" s="83"/>
      <c r="P150" s="83"/>
      <c r="Q150" s="83"/>
      <c r="R150" s="83"/>
      <c r="S150" s="76"/>
      <c r="T150" s="69"/>
      <c r="U150" s="69"/>
      <c r="V150" s="69"/>
      <c r="W150" s="69"/>
      <c r="X150" s="69"/>
      <c r="Y150" s="69"/>
      <c r="Z150" s="69"/>
      <c r="AA150" s="72">
        <v>0</v>
      </c>
      <c r="AB150" s="73"/>
      <c r="AC150" s="73"/>
      <c r="AD150" s="73"/>
      <c r="AE150" s="73"/>
      <c r="AF150" s="73"/>
      <c r="AG150" s="73"/>
      <c r="AH150" s="73"/>
      <c r="AI150" s="72">
        <v>0</v>
      </c>
      <c r="AJ150" s="73"/>
      <c r="AK150" s="73"/>
      <c r="AL150" s="73"/>
      <c r="AM150" s="73"/>
      <c r="AN150" s="73"/>
      <c r="AO150" s="73"/>
      <c r="AP150" s="73"/>
      <c r="AQ150" s="72">
        <f>AI150-AA150</f>
        <v>0</v>
      </c>
      <c r="AR150" s="73"/>
      <c r="AS150" s="73"/>
      <c r="AT150" s="73"/>
      <c r="AU150" s="73"/>
      <c r="AV150" s="73"/>
      <c r="AW150" s="73"/>
      <c r="AX150" s="73"/>
      <c r="AY150" s="74" t="s">
        <v>41</v>
      </c>
      <c r="AZ150" s="75"/>
      <c r="BA150" s="75"/>
      <c r="BB150" s="75"/>
      <c r="BC150" s="75"/>
      <c r="BD150" s="75"/>
      <c r="BE150" s="75"/>
      <c r="BF150" s="75"/>
      <c r="BG150" s="74" t="s">
        <v>41</v>
      </c>
      <c r="BH150" s="75"/>
      <c r="BI150" s="75"/>
      <c r="BJ150" s="75"/>
      <c r="BK150" s="75"/>
      <c r="BL150" s="75"/>
      <c r="BM150" s="75"/>
      <c r="BN150" s="75"/>
      <c r="BO150" s="32"/>
      <c r="BP150" s="32"/>
      <c r="BQ150" s="32"/>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35"/>
      <c r="CT150" s="35"/>
      <c r="CU150" s="35"/>
      <c r="CV150" s="35"/>
      <c r="CW150" s="35"/>
      <c r="CX150" s="35"/>
      <c r="CY150" s="35"/>
      <c r="CZ150" s="35"/>
      <c r="DA150" s="35"/>
      <c r="DB150" s="35"/>
      <c r="DC150" s="35"/>
    </row>
    <row r="151" spans="1:107" s="24" customFormat="1" ht="15.75" hidden="1" customHeight="1" x14ac:dyDescent="0.25">
      <c r="A151" s="88" t="s">
        <v>11</v>
      </c>
      <c r="B151" s="88"/>
      <c r="C151" s="91" t="s">
        <v>12</v>
      </c>
      <c r="D151" s="91"/>
      <c r="E151" s="91"/>
      <c r="F151" s="91"/>
      <c r="G151" s="91"/>
      <c r="H151" s="91"/>
      <c r="I151" s="91"/>
      <c r="J151" s="91"/>
      <c r="K151" s="91"/>
      <c r="L151" s="91"/>
      <c r="M151" s="91"/>
      <c r="N151" s="91"/>
      <c r="O151" s="91"/>
      <c r="P151" s="91"/>
      <c r="Q151" s="91"/>
      <c r="R151" s="91"/>
      <c r="S151" s="76" t="s">
        <v>33</v>
      </c>
      <c r="T151" s="69"/>
      <c r="U151" s="69"/>
      <c r="V151" s="69"/>
      <c r="W151" s="69"/>
      <c r="X151" s="69"/>
      <c r="Y151" s="69"/>
      <c r="Z151" s="69"/>
      <c r="AA151" s="80" t="s">
        <v>91</v>
      </c>
      <c r="AB151" s="80"/>
      <c r="AC151" s="80"/>
      <c r="AD151" s="80"/>
      <c r="AE151" s="80"/>
      <c r="AF151" s="80"/>
      <c r="AG151" s="80"/>
      <c r="AH151" s="80"/>
      <c r="AI151" s="80" t="s">
        <v>99</v>
      </c>
      <c r="AJ151" s="80"/>
      <c r="AK151" s="80"/>
      <c r="AL151" s="80"/>
      <c r="AM151" s="80"/>
      <c r="AN151" s="80"/>
      <c r="AO151" s="80"/>
      <c r="AP151" s="80"/>
      <c r="AQ151" s="72" t="s">
        <v>103</v>
      </c>
      <c r="AR151" s="73"/>
      <c r="AS151" s="73"/>
      <c r="AT151" s="73"/>
      <c r="AU151" s="73"/>
      <c r="AV151" s="73"/>
      <c r="AW151" s="73"/>
      <c r="AX151" s="73"/>
      <c r="AY151" s="69" t="s">
        <v>19</v>
      </c>
      <c r="AZ151" s="69"/>
      <c r="BA151" s="69"/>
      <c r="BB151" s="69"/>
      <c r="BC151" s="69"/>
      <c r="BD151" s="69"/>
      <c r="BE151" s="69"/>
      <c r="BF151" s="69"/>
      <c r="BG151" s="69" t="s">
        <v>102</v>
      </c>
      <c r="BH151" s="84"/>
      <c r="BI151" s="84"/>
      <c r="BJ151" s="84"/>
      <c r="BK151" s="84"/>
      <c r="BL151" s="84"/>
      <c r="BM151" s="84"/>
      <c r="BN151" s="84"/>
      <c r="BO151" s="28"/>
      <c r="BP151" s="28"/>
      <c r="BQ151" s="28"/>
      <c r="BR151" s="34"/>
      <c r="BS151" s="34"/>
      <c r="BT151" s="34"/>
      <c r="BU151" s="34"/>
      <c r="BV151" s="34"/>
      <c r="BW151" s="34"/>
      <c r="BX151" s="34"/>
      <c r="BY151" s="34"/>
      <c r="BZ151" s="34"/>
      <c r="CA151" s="36" t="s">
        <v>100</v>
      </c>
      <c r="CB151" s="34"/>
      <c r="CC151" s="34"/>
      <c r="CD151" s="34"/>
      <c r="CE151" s="34"/>
      <c r="CF151" s="34"/>
      <c r="CG151" s="34"/>
      <c r="CH151" s="34"/>
      <c r="CI151" s="34"/>
      <c r="CJ151" s="34"/>
      <c r="CK151" s="34"/>
      <c r="CL151" s="34"/>
      <c r="CM151" s="34"/>
      <c r="CN151" s="34"/>
      <c r="CO151" s="34"/>
      <c r="CP151" s="34"/>
      <c r="CQ151" s="34"/>
      <c r="CR151" s="34"/>
      <c r="CS151" s="34"/>
      <c r="CT151" s="34"/>
      <c r="CU151" s="34"/>
      <c r="CV151" s="34"/>
      <c r="CW151" s="34"/>
      <c r="CX151" s="34"/>
      <c r="CY151" s="34"/>
      <c r="CZ151" s="34"/>
      <c r="DA151" s="34"/>
      <c r="DB151" s="34"/>
      <c r="DC151" s="34"/>
    </row>
    <row r="152" spans="1:107" s="24" customFormat="1" ht="15.75" customHeight="1" x14ac:dyDescent="0.25">
      <c r="A152" s="88"/>
      <c r="B152" s="88"/>
      <c r="C152" s="91"/>
      <c r="D152" s="91"/>
      <c r="E152" s="91"/>
      <c r="F152" s="91"/>
      <c r="G152" s="91"/>
      <c r="H152" s="91"/>
      <c r="I152" s="91"/>
      <c r="J152" s="91"/>
      <c r="K152" s="91"/>
      <c r="L152" s="91"/>
      <c r="M152" s="91"/>
      <c r="N152" s="91"/>
      <c r="O152" s="91"/>
      <c r="P152" s="91"/>
      <c r="Q152" s="91"/>
      <c r="R152" s="91"/>
      <c r="S152" s="76"/>
      <c r="T152" s="69"/>
      <c r="U152" s="69"/>
      <c r="V152" s="69"/>
      <c r="W152" s="69"/>
      <c r="X152" s="69"/>
      <c r="Y152" s="69"/>
      <c r="Z152" s="69"/>
      <c r="AA152" s="72"/>
      <c r="AB152" s="77"/>
      <c r="AC152" s="77"/>
      <c r="AD152" s="77"/>
      <c r="AE152" s="77"/>
      <c r="AF152" s="77"/>
      <c r="AG152" s="77"/>
      <c r="AH152" s="77"/>
      <c r="AI152" s="78"/>
      <c r="AJ152" s="79"/>
      <c r="AK152" s="79"/>
      <c r="AL152" s="79"/>
      <c r="AM152" s="79"/>
      <c r="AN152" s="79"/>
      <c r="AO152" s="79"/>
      <c r="AP152" s="79"/>
      <c r="AQ152" s="78"/>
      <c r="AR152" s="79"/>
      <c r="AS152" s="79"/>
      <c r="AT152" s="79"/>
      <c r="AU152" s="79"/>
      <c r="AV152" s="79"/>
      <c r="AW152" s="79"/>
      <c r="AX152" s="79"/>
      <c r="AY152" s="69"/>
      <c r="AZ152" s="69"/>
      <c r="BA152" s="69"/>
      <c r="BB152" s="69"/>
      <c r="BC152" s="69"/>
      <c r="BD152" s="69"/>
      <c r="BE152" s="69"/>
      <c r="BF152" s="69"/>
      <c r="BG152" s="69"/>
      <c r="BH152" s="69"/>
      <c r="BI152" s="69"/>
      <c r="BJ152" s="69"/>
      <c r="BK152" s="69"/>
      <c r="BL152" s="69"/>
      <c r="BM152" s="69"/>
      <c r="BN152" s="69"/>
      <c r="BO152" s="28"/>
      <c r="BP152" s="28"/>
      <c r="BQ152" s="28"/>
      <c r="CA152" s="30" t="s">
        <v>92</v>
      </c>
    </row>
    <row r="153" spans="1:107" s="33" customFormat="1" ht="18" customHeight="1" x14ac:dyDescent="0.25">
      <c r="A153" s="90" t="s">
        <v>46</v>
      </c>
      <c r="B153" s="90"/>
      <c r="C153" s="83" t="s">
        <v>77</v>
      </c>
      <c r="D153" s="83"/>
      <c r="E153" s="83"/>
      <c r="F153" s="83"/>
      <c r="G153" s="83"/>
      <c r="H153" s="83"/>
      <c r="I153" s="83"/>
      <c r="J153" s="83"/>
      <c r="K153" s="83"/>
      <c r="L153" s="83"/>
      <c r="M153" s="83"/>
      <c r="N153" s="83"/>
      <c r="O153" s="83"/>
      <c r="P153" s="83"/>
      <c r="Q153" s="83"/>
      <c r="R153" s="83"/>
      <c r="S153" s="70" t="s">
        <v>41</v>
      </c>
      <c r="T153" s="71"/>
      <c r="U153" s="71"/>
      <c r="V153" s="71"/>
      <c r="W153" s="71"/>
      <c r="X153" s="71"/>
      <c r="Y153" s="71"/>
      <c r="Z153" s="71"/>
      <c r="AA153" s="72">
        <v>0</v>
      </c>
      <c r="AB153" s="73"/>
      <c r="AC153" s="73"/>
      <c r="AD153" s="73"/>
      <c r="AE153" s="73"/>
      <c r="AF153" s="73"/>
      <c r="AG153" s="73"/>
      <c r="AH153" s="73"/>
      <c r="AI153" s="72">
        <v>0</v>
      </c>
      <c r="AJ153" s="73"/>
      <c r="AK153" s="73"/>
      <c r="AL153" s="73"/>
      <c r="AM153" s="73"/>
      <c r="AN153" s="73"/>
      <c r="AO153" s="73"/>
      <c r="AP153" s="73"/>
      <c r="AQ153" s="72">
        <f>AI153-AA153</f>
        <v>0</v>
      </c>
      <c r="AR153" s="73"/>
      <c r="AS153" s="73"/>
      <c r="AT153" s="73"/>
      <c r="AU153" s="73"/>
      <c r="AV153" s="73"/>
      <c r="AW153" s="73"/>
      <c r="AX153" s="73"/>
      <c r="AY153" s="74" t="s">
        <v>41</v>
      </c>
      <c r="AZ153" s="75"/>
      <c r="BA153" s="75"/>
      <c r="BB153" s="75"/>
      <c r="BC153" s="75"/>
      <c r="BD153" s="75"/>
      <c r="BE153" s="75"/>
      <c r="BF153" s="75"/>
      <c r="BG153" s="74" t="s">
        <v>41</v>
      </c>
      <c r="BH153" s="75"/>
      <c r="BI153" s="75"/>
      <c r="BJ153" s="75"/>
      <c r="BK153" s="75"/>
      <c r="BL153" s="75"/>
      <c r="BM153" s="75"/>
      <c r="BN153" s="75"/>
      <c r="BO153" s="32"/>
      <c r="BP153" s="32"/>
      <c r="BQ153" s="32"/>
    </row>
    <row r="154" spans="1:107" ht="15.75" customHeight="1" x14ac:dyDescent="0.2">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row>
    <row r="155" spans="1:107" ht="15.75" customHeight="1" x14ac:dyDescent="0.2">
      <c r="A155" s="38" t="s">
        <v>78</v>
      </c>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row>
    <row r="156" spans="1:107" ht="15.75" customHeight="1" x14ac:dyDescent="0.2">
      <c r="A156" s="211" t="s">
        <v>302</v>
      </c>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c r="AA156" s="186"/>
      <c r="AB156" s="186"/>
      <c r="AC156" s="186"/>
      <c r="AD156" s="186"/>
      <c r="AE156" s="186"/>
      <c r="AF156" s="186"/>
      <c r="AG156" s="186"/>
      <c r="AH156" s="186"/>
      <c r="AI156" s="186"/>
      <c r="AJ156" s="186"/>
      <c r="AK156" s="186"/>
      <c r="AL156" s="186"/>
      <c r="AM156" s="186"/>
      <c r="AN156" s="186"/>
      <c r="AO156" s="186"/>
      <c r="AP156" s="186"/>
      <c r="AQ156" s="186"/>
      <c r="AR156" s="186"/>
      <c r="AS156" s="186"/>
      <c r="AT156" s="186"/>
      <c r="AU156" s="186"/>
      <c r="AV156" s="186"/>
      <c r="AW156" s="186"/>
      <c r="AX156" s="186"/>
      <c r="AY156" s="186"/>
      <c r="AZ156" s="186"/>
      <c r="BA156" s="186"/>
      <c r="BB156" s="186"/>
      <c r="BC156" s="186"/>
      <c r="BD156" s="186"/>
      <c r="BE156" s="186"/>
      <c r="BF156" s="186"/>
      <c r="BG156" s="186"/>
      <c r="BH156" s="186"/>
      <c r="BI156" s="186"/>
      <c r="BJ156" s="186"/>
      <c r="BK156" s="186"/>
      <c r="BL156" s="186"/>
      <c r="BM156" s="186"/>
      <c r="BN156" s="187"/>
      <c r="BO156" s="6"/>
      <c r="BP156" s="6"/>
      <c r="BQ156" s="6"/>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row>
    <row r="157" spans="1:107" ht="15.75" customHeight="1" x14ac:dyDescent="0.2">
      <c r="A157" s="38" t="s">
        <v>79</v>
      </c>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row>
    <row r="158" spans="1:107" ht="25.5" customHeight="1" x14ac:dyDescent="0.2">
      <c r="A158" s="211" t="s">
        <v>361</v>
      </c>
      <c r="B158" s="186"/>
      <c r="C158" s="186"/>
      <c r="D158" s="186"/>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c r="AA158" s="186"/>
      <c r="AB158" s="186"/>
      <c r="AC158" s="186"/>
      <c r="AD158" s="186"/>
      <c r="AE158" s="186"/>
      <c r="AF158" s="186"/>
      <c r="AG158" s="186"/>
      <c r="AH158" s="186"/>
      <c r="AI158" s="186"/>
      <c r="AJ158" s="186"/>
      <c r="AK158" s="186"/>
      <c r="AL158" s="186"/>
      <c r="AM158" s="186"/>
      <c r="AN158" s="186"/>
      <c r="AO158" s="186"/>
      <c r="AP158" s="186"/>
      <c r="AQ158" s="186"/>
      <c r="AR158" s="186"/>
      <c r="AS158" s="186"/>
      <c r="AT158" s="186"/>
      <c r="AU158" s="186"/>
      <c r="AV158" s="186"/>
      <c r="AW158" s="186"/>
      <c r="AX158" s="186"/>
      <c r="AY158" s="186"/>
      <c r="AZ158" s="186"/>
      <c r="BA158" s="186"/>
      <c r="BB158" s="186"/>
      <c r="BC158" s="186"/>
      <c r="BD158" s="186"/>
      <c r="BE158" s="186"/>
      <c r="BF158" s="186"/>
      <c r="BG158" s="186"/>
      <c r="BH158" s="186"/>
      <c r="BI158" s="186"/>
      <c r="BJ158" s="186"/>
      <c r="BK158" s="186"/>
      <c r="BL158" s="186"/>
      <c r="BM158" s="186"/>
      <c r="BN158" s="187"/>
      <c r="BO158" s="6"/>
      <c r="BP158" s="6"/>
      <c r="BQ158" s="6"/>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row>
    <row r="159" spans="1:107" ht="15.75" customHeight="1" x14ac:dyDescent="0.25">
      <c r="A159" s="24" t="s">
        <v>80</v>
      </c>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row>
    <row r="160" spans="1:107" ht="15.75" customHeight="1" x14ac:dyDescent="0.2">
      <c r="A160" s="38" t="s">
        <v>81</v>
      </c>
      <c r="B160" s="38"/>
      <c r="C160" s="38"/>
      <c r="D160" s="38"/>
      <c r="E160" s="38"/>
      <c r="F160" s="38"/>
      <c r="G160" s="38"/>
      <c r="H160" s="38"/>
      <c r="I160" s="38"/>
      <c r="J160" s="38"/>
      <c r="K160" s="38"/>
      <c r="L160" s="38"/>
      <c r="M160" s="68"/>
      <c r="N160" s="68"/>
      <c r="O160" s="68"/>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row>
    <row r="161" spans="1:69" ht="15.75" customHeight="1" x14ac:dyDescent="0.2">
      <c r="A161" s="211" t="s">
        <v>304</v>
      </c>
      <c r="B161" s="186"/>
      <c r="C161" s="186"/>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c r="AA161" s="186"/>
      <c r="AB161" s="186"/>
      <c r="AC161" s="186"/>
      <c r="AD161" s="186"/>
      <c r="AE161" s="186"/>
      <c r="AF161" s="186"/>
      <c r="AG161" s="186"/>
      <c r="AH161" s="186"/>
      <c r="AI161" s="186"/>
      <c r="AJ161" s="186"/>
      <c r="AK161" s="186"/>
      <c r="AL161" s="186"/>
      <c r="AM161" s="186"/>
      <c r="AN161" s="186"/>
      <c r="AO161" s="186"/>
      <c r="AP161" s="186"/>
      <c r="AQ161" s="186"/>
      <c r="AR161" s="186"/>
      <c r="AS161" s="186"/>
      <c r="AT161" s="186"/>
      <c r="AU161" s="186"/>
      <c r="AV161" s="186"/>
      <c r="AW161" s="186"/>
      <c r="AX161" s="186"/>
      <c r="AY161" s="186"/>
      <c r="AZ161" s="186"/>
      <c r="BA161" s="186"/>
      <c r="BB161" s="186"/>
      <c r="BC161" s="186"/>
      <c r="BD161" s="186"/>
      <c r="BE161" s="186"/>
      <c r="BF161" s="186"/>
      <c r="BG161" s="186"/>
      <c r="BH161" s="186"/>
      <c r="BI161" s="186"/>
      <c r="BJ161" s="186"/>
      <c r="BK161" s="186"/>
      <c r="BL161" s="186"/>
      <c r="BM161" s="186"/>
      <c r="BN161" s="187"/>
      <c r="BO161" s="12"/>
      <c r="BP161" s="12"/>
      <c r="BQ161" s="12"/>
    </row>
    <row r="162" spans="1:69" ht="15.75" customHeight="1" x14ac:dyDescent="0.2">
      <c r="A162" s="38" t="s">
        <v>82</v>
      </c>
      <c r="B162" s="38"/>
      <c r="C162" s="38"/>
      <c r="D162" s="38"/>
      <c r="E162" s="38"/>
      <c r="F162" s="38"/>
      <c r="G162" s="38"/>
      <c r="H162" s="38"/>
      <c r="I162" s="38"/>
      <c r="J162" s="38"/>
      <c r="K162" s="38"/>
      <c r="L162" s="38"/>
      <c r="M162" s="68"/>
      <c r="N162" s="68"/>
      <c r="O162" s="68"/>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row>
    <row r="163" spans="1:69" ht="25.5" customHeight="1" x14ac:dyDescent="0.2">
      <c r="A163" s="211" t="s">
        <v>362</v>
      </c>
      <c r="B163" s="186"/>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c r="AA163" s="186"/>
      <c r="AB163" s="186"/>
      <c r="AC163" s="186"/>
      <c r="AD163" s="186"/>
      <c r="AE163" s="186"/>
      <c r="AF163" s="186"/>
      <c r="AG163" s="186"/>
      <c r="AH163" s="186"/>
      <c r="AI163" s="186"/>
      <c r="AJ163" s="186"/>
      <c r="AK163" s="186"/>
      <c r="AL163" s="186"/>
      <c r="AM163" s="186"/>
      <c r="AN163" s="186"/>
      <c r="AO163" s="186"/>
      <c r="AP163" s="186"/>
      <c r="AQ163" s="186"/>
      <c r="AR163" s="186"/>
      <c r="AS163" s="186"/>
      <c r="AT163" s="186"/>
      <c r="AU163" s="186"/>
      <c r="AV163" s="186"/>
      <c r="AW163" s="186"/>
      <c r="AX163" s="186"/>
      <c r="AY163" s="186"/>
      <c r="AZ163" s="186"/>
      <c r="BA163" s="186"/>
      <c r="BB163" s="186"/>
      <c r="BC163" s="186"/>
      <c r="BD163" s="186"/>
      <c r="BE163" s="186"/>
      <c r="BF163" s="186"/>
      <c r="BG163" s="186"/>
      <c r="BH163" s="186"/>
      <c r="BI163" s="186"/>
      <c r="BJ163" s="186"/>
      <c r="BK163" s="186"/>
      <c r="BL163" s="186"/>
      <c r="BM163" s="186"/>
      <c r="BN163" s="187"/>
      <c r="BO163" s="12"/>
      <c r="BP163" s="12"/>
      <c r="BQ163" s="12"/>
    </row>
    <row r="164" spans="1:69" ht="15.75" customHeight="1" x14ac:dyDescent="0.2">
      <c r="A164" s="38" t="s">
        <v>83</v>
      </c>
      <c r="B164" s="38"/>
      <c r="C164" s="38"/>
      <c r="D164" s="38"/>
      <c r="E164" s="38"/>
      <c r="F164" s="38"/>
      <c r="G164" s="38"/>
      <c r="H164" s="38"/>
      <c r="I164" s="38"/>
      <c r="J164" s="38"/>
      <c r="K164" s="38"/>
      <c r="L164" s="38"/>
      <c r="M164" s="68"/>
      <c r="N164" s="68"/>
      <c r="O164" s="68"/>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row>
    <row r="165" spans="1:69" ht="15.75" customHeight="1" x14ac:dyDescent="0.2">
      <c r="A165" s="211" t="s">
        <v>258</v>
      </c>
      <c r="B165" s="186"/>
      <c r="C165" s="186"/>
      <c r="D165" s="186"/>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c r="AA165" s="186"/>
      <c r="AB165" s="186"/>
      <c r="AC165" s="186"/>
      <c r="AD165" s="186"/>
      <c r="AE165" s="186"/>
      <c r="AF165" s="186"/>
      <c r="AG165" s="186"/>
      <c r="AH165" s="186"/>
      <c r="AI165" s="186"/>
      <c r="AJ165" s="186"/>
      <c r="AK165" s="186"/>
      <c r="AL165" s="186"/>
      <c r="AM165" s="186"/>
      <c r="AN165" s="186"/>
      <c r="AO165" s="186"/>
      <c r="AP165" s="186"/>
      <c r="AQ165" s="186"/>
      <c r="AR165" s="186"/>
      <c r="AS165" s="186"/>
      <c r="AT165" s="186"/>
      <c r="AU165" s="186"/>
      <c r="AV165" s="186"/>
      <c r="AW165" s="186"/>
      <c r="AX165" s="186"/>
      <c r="AY165" s="186"/>
      <c r="AZ165" s="186"/>
      <c r="BA165" s="186"/>
      <c r="BB165" s="186"/>
      <c r="BC165" s="186"/>
      <c r="BD165" s="186"/>
      <c r="BE165" s="186"/>
      <c r="BF165" s="186"/>
      <c r="BG165" s="186"/>
      <c r="BH165" s="186"/>
      <c r="BI165" s="186"/>
      <c r="BJ165" s="186"/>
      <c r="BK165" s="186"/>
      <c r="BL165" s="186"/>
      <c r="BM165" s="186"/>
      <c r="BN165" s="187"/>
      <c r="BO165" s="12"/>
      <c r="BP165" s="12"/>
      <c r="BQ165" s="12"/>
    </row>
    <row r="166" spans="1:69" ht="15.75" customHeight="1" x14ac:dyDescent="0.2">
      <c r="A166" s="38" t="s">
        <v>84</v>
      </c>
      <c r="B166" s="38"/>
      <c r="C166" s="38"/>
      <c r="D166" s="38"/>
      <c r="E166" s="38"/>
      <c r="F166" s="38"/>
      <c r="G166" s="38"/>
      <c r="H166" s="38"/>
      <c r="I166" s="38"/>
      <c r="J166" s="38"/>
      <c r="K166" s="38"/>
      <c r="L166" s="38"/>
      <c r="M166" s="68"/>
      <c r="N166" s="68"/>
      <c r="O166" s="68"/>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row>
    <row r="167" spans="1:69" ht="15.75" customHeight="1" x14ac:dyDescent="0.2">
      <c r="A167" s="211" t="s">
        <v>306</v>
      </c>
      <c r="B167" s="186"/>
      <c r="C167" s="186"/>
      <c r="D167" s="186"/>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c r="AA167" s="186"/>
      <c r="AB167" s="186"/>
      <c r="AC167" s="186"/>
      <c r="AD167" s="186"/>
      <c r="AE167" s="186"/>
      <c r="AF167" s="186"/>
      <c r="AG167" s="186"/>
      <c r="AH167" s="186"/>
      <c r="AI167" s="186"/>
      <c r="AJ167" s="186"/>
      <c r="AK167" s="186"/>
      <c r="AL167" s="186"/>
      <c r="AM167" s="186"/>
      <c r="AN167" s="186"/>
      <c r="AO167" s="186"/>
      <c r="AP167" s="186"/>
      <c r="AQ167" s="186"/>
      <c r="AR167" s="186"/>
      <c r="AS167" s="186"/>
      <c r="AT167" s="186"/>
      <c r="AU167" s="186"/>
      <c r="AV167" s="186"/>
      <c r="AW167" s="186"/>
      <c r="AX167" s="186"/>
      <c r="AY167" s="186"/>
      <c r="AZ167" s="186"/>
      <c r="BA167" s="186"/>
      <c r="BB167" s="186"/>
      <c r="BC167" s="186"/>
      <c r="BD167" s="186"/>
      <c r="BE167" s="186"/>
      <c r="BF167" s="186"/>
      <c r="BG167" s="186"/>
      <c r="BH167" s="186"/>
      <c r="BI167" s="186"/>
      <c r="BJ167" s="186"/>
      <c r="BK167" s="186"/>
      <c r="BL167" s="186"/>
      <c r="BM167" s="186"/>
      <c r="BN167" s="187"/>
      <c r="BO167" s="12"/>
      <c r="BP167" s="12"/>
      <c r="BQ167" s="12"/>
    </row>
    <row r="168" spans="1:69" ht="15.75" customHeight="1" x14ac:dyDescent="0.2">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row>
    <row r="169" spans="1:69" ht="54.75" customHeight="1" x14ac:dyDescent="0.25">
      <c r="A169" s="215" t="s">
        <v>210</v>
      </c>
      <c r="B169" s="216"/>
      <c r="C169" s="216"/>
      <c r="D169" s="216"/>
      <c r="E169" s="216"/>
      <c r="F169" s="216"/>
      <c r="G169" s="216"/>
      <c r="H169" s="216"/>
      <c r="I169" s="216"/>
      <c r="J169" s="216"/>
      <c r="K169" s="216"/>
      <c r="L169" s="216"/>
      <c r="M169" s="216"/>
      <c r="N169" s="216"/>
      <c r="O169" s="216"/>
      <c r="P169" s="216"/>
      <c r="Q169" s="216"/>
      <c r="R169" s="216"/>
      <c r="S169" s="216"/>
      <c r="T169" s="216"/>
      <c r="U169" s="216"/>
      <c r="V169" s="216"/>
      <c r="W169" s="101"/>
      <c r="X169" s="101"/>
      <c r="Y169" s="101"/>
      <c r="Z169" s="101"/>
      <c r="AA169" s="101"/>
      <c r="AB169" s="101"/>
      <c r="AC169" s="101"/>
      <c r="AD169" s="101"/>
      <c r="AE169" s="101"/>
      <c r="AF169" s="101"/>
      <c r="AG169" s="101"/>
      <c r="AH169" s="101"/>
      <c r="AI169" s="101"/>
      <c r="AJ169" s="101"/>
      <c r="AK169" s="101"/>
      <c r="AL169" s="101"/>
      <c r="AM169" s="101"/>
      <c r="AN169" s="3"/>
      <c r="AO169" s="3"/>
      <c r="AP169" s="203" t="s">
        <v>211</v>
      </c>
      <c r="AQ169" s="204"/>
      <c r="AR169" s="204"/>
      <c r="AS169" s="204"/>
      <c r="AT169" s="204"/>
      <c r="AU169" s="204"/>
      <c r="AV169" s="204"/>
      <c r="AW169" s="204"/>
      <c r="AX169" s="204"/>
      <c r="AY169" s="204"/>
      <c r="AZ169" s="204"/>
      <c r="BA169" s="204"/>
      <c r="BB169" s="204"/>
      <c r="BC169" s="204"/>
      <c r="BD169" s="204"/>
      <c r="BE169" s="204"/>
      <c r="BF169" s="204"/>
      <c r="BG169" s="204"/>
      <c r="BH169" s="204"/>
    </row>
    <row r="170" spans="1:69" x14ac:dyDescent="0.2">
      <c r="W170" s="146" t="s">
        <v>6</v>
      </c>
      <c r="X170" s="146"/>
      <c r="Y170" s="146"/>
      <c r="Z170" s="146"/>
      <c r="AA170" s="146"/>
      <c r="AB170" s="146"/>
      <c r="AC170" s="146"/>
      <c r="AD170" s="146"/>
      <c r="AE170" s="146"/>
      <c r="AF170" s="146"/>
      <c r="AG170" s="146"/>
      <c r="AH170" s="146"/>
      <c r="AI170" s="146"/>
      <c r="AJ170" s="146"/>
      <c r="AK170" s="146"/>
      <c r="AL170" s="146"/>
      <c r="AM170" s="146"/>
      <c r="AN170" s="4"/>
      <c r="AO170" s="4"/>
      <c r="AP170" s="146" t="s">
        <v>32</v>
      </c>
      <c r="AQ170" s="146"/>
      <c r="AR170" s="146"/>
      <c r="AS170" s="146"/>
      <c r="AT170" s="146"/>
      <c r="AU170" s="146"/>
      <c r="AV170" s="146"/>
      <c r="AW170" s="146"/>
      <c r="AX170" s="146"/>
      <c r="AY170" s="146"/>
      <c r="AZ170" s="146"/>
      <c r="BA170" s="146"/>
      <c r="BB170" s="146"/>
      <c r="BC170" s="146"/>
      <c r="BD170" s="146"/>
      <c r="BE170" s="146"/>
      <c r="BF170" s="146"/>
      <c r="BG170" s="146"/>
      <c r="BH170" s="146"/>
    </row>
    <row r="173" spans="1:69" ht="31.5" hidden="1" customHeight="1" x14ac:dyDescent="0.25">
      <c r="A173" s="201" t="s">
        <v>210</v>
      </c>
      <c r="B173" s="202"/>
      <c r="C173" s="202"/>
      <c r="D173" s="202"/>
      <c r="E173" s="202"/>
      <c r="F173" s="202"/>
      <c r="G173" s="202"/>
      <c r="H173" s="202"/>
      <c r="I173" s="202"/>
      <c r="J173" s="202"/>
      <c r="K173" s="202"/>
      <c r="L173" s="202"/>
      <c r="M173" s="202"/>
      <c r="N173" s="202"/>
      <c r="O173" s="202"/>
      <c r="P173" s="202"/>
      <c r="Q173" s="202"/>
      <c r="R173" s="202"/>
      <c r="S173" s="202"/>
      <c r="T173" s="202"/>
      <c r="U173" s="202"/>
      <c r="V173" s="202"/>
      <c r="W173" s="147"/>
      <c r="X173" s="147"/>
      <c r="Y173" s="147"/>
      <c r="Z173" s="147"/>
      <c r="AA173" s="147"/>
      <c r="AB173" s="147"/>
      <c r="AC173" s="147"/>
      <c r="AD173" s="147"/>
      <c r="AE173" s="147"/>
      <c r="AF173" s="147"/>
      <c r="AG173" s="147"/>
      <c r="AH173" s="147"/>
      <c r="AI173" s="147"/>
      <c r="AJ173" s="147"/>
      <c r="AK173" s="147"/>
      <c r="AL173" s="147"/>
      <c r="AM173" s="147"/>
      <c r="AN173" s="3"/>
      <c r="AO173" s="3"/>
      <c r="AP173" s="205" t="s">
        <v>211</v>
      </c>
      <c r="AQ173" s="206"/>
      <c r="AR173" s="206"/>
      <c r="AS173" s="206"/>
      <c r="AT173" s="206"/>
      <c r="AU173" s="206"/>
      <c r="AV173" s="206"/>
      <c r="AW173" s="206"/>
      <c r="AX173" s="206"/>
      <c r="AY173" s="206"/>
      <c r="AZ173" s="206"/>
      <c r="BA173" s="206"/>
      <c r="BB173" s="206"/>
      <c r="BC173" s="206"/>
      <c r="BD173" s="206"/>
      <c r="BE173" s="206"/>
      <c r="BF173" s="206"/>
      <c r="BG173" s="206"/>
      <c r="BH173" s="206"/>
    </row>
    <row r="174" spans="1:69" hidden="1" x14ac:dyDescent="0.2">
      <c r="W174" s="146" t="s">
        <v>6</v>
      </c>
      <c r="X174" s="146"/>
      <c r="Y174" s="146"/>
      <c r="Z174" s="146"/>
      <c r="AA174" s="146"/>
      <c r="AB174" s="146"/>
      <c r="AC174" s="146"/>
      <c r="AD174" s="146"/>
      <c r="AE174" s="146"/>
      <c r="AF174" s="146"/>
      <c r="AG174" s="146"/>
      <c r="AH174" s="146"/>
      <c r="AI174" s="146"/>
      <c r="AJ174" s="146"/>
      <c r="AK174" s="146"/>
      <c r="AL174" s="146"/>
      <c r="AM174" s="146"/>
      <c r="AN174" s="4"/>
      <c r="AO174" s="4"/>
      <c r="AP174" s="146" t="s">
        <v>32</v>
      </c>
      <c r="AQ174" s="146"/>
      <c r="AR174" s="146"/>
      <c r="AS174" s="146"/>
      <c r="AT174" s="146"/>
      <c r="AU174" s="146"/>
      <c r="AV174" s="146"/>
      <c r="AW174" s="146"/>
      <c r="AX174" s="146"/>
      <c r="AY174" s="146"/>
      <c r="AZ174" s="146"/>
      <c r="BA174" s="146"/>
      <c r="BB174" s="146"/>
      <c r="BC174" s="146"/>
      <c r="BD174" s="146"/>
      <c r="BE174" s="146"/>
      <c r="BF174" s="146"/>
      <c r="BG174" s="146"/>
      <c r="BH174" s="146"/>
    </row>
  </sheetData>
  <mergeCells count="986">
    <mergeCell ref="C128:BQ128"/>
    <mergeCell ref="C131:BQ131"/>
    <mergeCell ref="AP135:AT135"/>
    <mergeCell ref="AU135:AY135"/>
    <mergeCell ref="AZ135:BC135"/>
    <mergeCell ref="BD135:BH135"/>
    <mergeCell ref="BI135:BM135"/>
    <mergeCell ref="BN135:BQ135"/>
    <mergeCell ref="AU134:AY134"/>
    <mergeCell ref="AZ134:BC134"/>
    <mergeCell ref="BD134:BH134"/>
    <mergeCell ref="BI134:BM134"/>
    <mergeCell ref="BN134:BQ134"/>
    <mergeCell ref="A135:B135"/>
    <mergeCell ref="C135:Z135"/>
    <mergeCell ref="AA135:AE135"/>
    <mergeCell ref="AF135:AJ135"/>
    <mergeCell ref="AK135:AO135"/>
    <mergeCell ref="A134:B134"/>
    <mergeCell ref="C134:Z134"/>
    <mergeCell ref="AA134:AE134"/>
    <mergeCell ref="AF134:AJ134"/>
    <mergeCell ref="AK134:AO134"/>
    <mergeCell ref="AP134:AT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AU130:AY130"/>
    <mergeCell ref="AZ130:BC130"/>
    <mergeCell ref="BD130:BH130"/>
    <mergeCell ref="BI130:BM130"/>
    <mergeCell ref="BN130:BQ130"/>
    <mergeCell ref="A131:B131"/>
    <mergeCell ref="AZ129:BC129"/>
    <mergeCell ref="BD129:BH129"/>
    <mergeCell ref="BI129:BM129"/>
    <mergeCell ref="BN129:BQ129"/>
    <mergeCell ref="A130:B130"/>
    <mergeCell ref="C130:Z130"/>
    <mergeCell ref="AA130:AE130"/>
    <mergeCell ref="AF130:AJ130"/>
    <mergeCell ref="AK130:AO130"/>
    <mergeCell ref="AP130:AT130"/>
    <mergeCell ref="A129:B129"/>
    <mergeCell ref="C129:Z129"/>
    <mergeCell ref="AA129:AE129"/>
    <mergeCell ref="AF129:AJ129"/>
    <mergeCell ref="AK129:AO129"/>
    <mergeCell ref="AP129:AT129"/>
    <mergeCell ref="AU129:AY129"/>
    <mergeCell ref="BI127:BM127"/>
    <mergeCell ref="BN127:BQ127"/>
    <mergeCell ref="A128:B128"/>
    <mergeCell ref="BN126:BQ126"/>
    <mergeCell ref="A127:B127"/>
    <mergeCell ref="C127:Z127"/>
    <mergeCell ref="AA127:AE127"/>
    <mergeCell ref="AF127:AJ127"/>
    <mergeCell ref="AK127:AO127"/>
    <mergeCell ref="AP127:AT127"/>
    <mergeCell ref="AU127:AY127"/>
    <mergeCell ref="AZ127:BC127"/>
    <mergeCell ref="BD127:BH127"/>
    <mergeCell ref="AK126:AO126"/>
    <mergeCell ref="AP126:AT126"/>
    <mergeCell ref="AU126:AY126"/>
    <mergeCell ref="AZ126:BC126"/>
    <mergeCell ref="BD126:BH126"/>
    <mergeCell ref="BI126:BM126"/>
    <mergeCell ref="AU123:AY123"/>
    <mergeCell ref="AZ123:BC123"/>
    <mergeCell ref="BD123:BH123"/>
    <mergeCell ref="BI123:BM123"/>
    <mergeCell ref="BN123:BQ123"/>
    <mergeCell ref="A123:B123"/>
    <mergeCell ref="C123:Z123"/>
    <mergeCell ref="AA123:AE123"/>
    <mergeCell ref="AF123:AJ123"/>
    <mergeCell ref="AK123:AO123"/>
    <mergeCell ref="AP123:AT123"/>
    <mergeCell ref="AP122:AT122"/>
    <mergeCell ref="AU122:AY122"/>
    <mergeCell ref="AZ122:BC122"/>
    <mergeCell ref="BD122:BH122"/>
    <mergeCell ref="BI122:BM122"/>
    <mergeCell ref="BN122:BQ122"/>
    <mergeCell ref="AU121:AY121"/>
    <mergeCell ref="AZ121:BC121"/>
    <mergeCell ref="BD121:BH121"/>
    <mergeCell ref="BI121:BM121"/>
    <mergeCell ref="BN121:BQ121"/>
    <mergeCell ref="A122:B122"/>
    <mergeCell ref="C122:Z122"/>
    <mergeCell ref="AA122:AE122"/>
    <mergeCell ref="AF122:AJ122"/>
    <mergeCell ref="AK122:AO122"/>
    <mergeCell ref="A121:B121"/>
    <mergeCell ref="C121:Z121"/>
    <mergeCell ref="AA121:AE121"/>
    <mergeCell ref="AF121:AJ121"/>
    <mergeCell ref="AK121:AO121"/>
    <mergeCell ref="AP121:AT121"/>
    <mergeCell ref="AP120:AT120"/>
    <mergeCell ref="AU120:AY120"/>
    <mergeCell ref="AZ120:BC120"/>
    <mergeCell ref="BD120:BH120"/>
    <mergeCell ref="BI120:BM120"/>
    <mergeCell ref="BN120:BQ120"/>
    <mergeCell ref="AU119:AY119"/>
    <mergeCell ref="AZ119:BC119"/>
    <mergeCell ref="BD119:BH119"/>
    <mergeCell ref="BI119:BM119"/>
    <mergeCell ref="BN119:BQ119"/>
    <mergeCell ref="A120:B120"/>
    <mergeCell ref="C120:Z120"/>
    <mergeCell ref="AA120:AE120"/>
    <mergeCell ref="AF120:AJ120"/>
    <mergeCell ref="AK120:AO120"/>
    <mergeCell ref="A119:B119"/>
    <mergeCell ref="C119:Z119"/>
    <mergeCell ref="AA119:AE119"/>
    <mergeCell ref="AF119:AJ119"/>
    <mergeCell ref="AK119:AO119"/>
    <mergeCell ref="AP119:AT119"/>
    <mergeCell ref="AP118:AT118"/>
    <mergeCell ref="AU118:AY118"/>
    <mergeCell ref="AZ118:BC118"/>
    <mergeCell ref="BD118:BH118"/>
    <mergeCell ref="BI118:BM118"/>
    <mergeCell ref="BN118:BQ118"/>
    <mergeCell ref="AU117:AY117"/>
    <mergeCell ref="AZ117:BC117"/>
    <mergeCell ref="BD117:BH117"/>
    <mergeCell ref="BI117:BM117"/>
    <mergeCell ref="BN117:BQ117"/>
    <mergeCell ref="A118:B118"/>
    <mergeCell ref="C118:Z118"/>
    <mergeCell ref="AA118:AE118"/>
    <mergeCell ref="AF118:AJ118"/>
    <mergeCell ref="AK118:AO118"/>
    <mergeCell ref="A117:B117"/>
    <mergeCell ref="C117:Z117"/>
    <mergeCell ref="AA117:AE117"/>
    <mergeCell ref="AF117:AJ117"/>
    <mergeCell ref="AK117:AO117"/>
    <mergeCell ref="AP117:AT117"/>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AP110:AT110"/>
    <mergeCell ref="AU110:AY110"/>
    <mergeCell ref="AZ110:BC110"/>
    <mergeCell ref="BD110:BH110"/>
    <mergeCell ref="BI110:BM110"/>
    <mergeCell ref="BN110:BQ110"/>
    <mergeCell ref="AU109:AY109"/>
    <mergeCell ref="AZ109:BC109"/>
    <mergeCell ref="BD109:BH109"/>
    <mergeCell ref="BI109:BM109"/>
    <mergeCell ref="BN109:BQ109"/>
    <mergeCell ref="A110:B110"/>
    <mergeCell ref="C110:Z110"/>
    <mergeCell ref="AA110:AE110"/>
    <mergeCell ref="AF110:AJ110"/>
    <mergeCell ref="AK110:AO110"/>
    <mergeCell ref="A109:B109"/>
    <mergeCell ref="C109:Z109"/>
    <mergeCell ref="AA109:AE109"/>
    <mergeCell ref="AF109:AJ109"/>
    <mergeCell ref="AK109:AO109"/>
    <mergeCell ref="AP109:AT109"/>
    <mergeCell ref="AP108:AT108"/>
    <mergeCell ref="AU108:AY108"/>
    <mergeCell ref="AZ108:BC108"/>
    <mergeCell ref="BD108:BH108"/>
    <mergeCell ref="BI108:BM108"/>
    <mergeCell ref="BN108:BQ108"/>
    <mergeCell ref="AU107:AY107"/>
    <mergeCell ref="AZ107:BC107"/>
    <mergeCell ref="BD107:BH107"/>
    <mergeCell ref="BI107:BM107"/>
    <mergeCell ref="BN107:BQ107"/>
    <mergeCell ref="A108:B108"/>
    <mergeCell ref="C108:Z108"/>
    <mergeCell ref="AA108:AE108"/>
    <mergeCell ref="AF108:AJ108"/>
    <mergeCell ref="AK108:AO108"/>
    <mergeCell ref="A107:B107"/>
    <mergeCell ref="C107:Z107"/>
    <mergeCell ref="AA107:AE107"/>
    <mergeCell ref="AF107:AJ107"/>
    <mergeCell ref="AK107:AO107"/>
    <mergeCell ref="AP107:AT107"/>
    <mergeCell ref="A95:B95"/>
    <mergeCell ref="C95:BQ95"/>
    <mergeCell ref="AN94:AR94"/>
    <mergeCell ref="AS94:AW94"/>
    <mergeCell ref="AX94:BB94"/>
    <mergeCell ref="BC94:BG94"/>
    <mergeCell ref="BH94:BL94"/>
    <mergeCell ref="BM94:BQ94"/>
    <mergeCell ref="AS93:AW93"/>
    <mergeCell ref="AX93:BB93"/>
    <mergeCell ref="BC93:BG93"/>
    <mergeCell ref="BH93:BL93"/>
    <mergeCell ref="BM93:BQ93"/>
    <mergeCell ref="A94:B94"/>
    <mergeCell ref="C94:X94"/>
    <mergeCell ref="Y94:AC94"/>
    <mergeCell ref="AD94:AH94"/>
    <mergeCell ref="AI94:AM94"/>
    <mergeCell ref="A93:B93"/>
    <mergeCell ref="C93:X93"/>
    <mergeCell ref="Y93:AC93"/>
    <mergeCell ref="AD93:AH93"/>
    <mergeCell ref="AI93:AM93"/>
    <mergeCell ref="AN93:AR93"/>
    <mergeCell ref="C92:BQ92"/>
    <mergeCell ref="AS91:AW91"/>
    <mergeCell ref="AX91:BB91"/>
    <mergeCell ref="BC91:BG91"/>
    <mergeCell ref="BH91:BL91"/>
    <mergeCell ref="BM91:BQ91"/>
    <mergeCell ref="A92:B92"/>
    <mergeCell ref="A91:B91"/>
    <mergeCell ref="C91:X91"/>
    <mergeCell ref="Y91:AC91"/>
    <mergeCell ref="AD91:AH91"/>
    <mergeCell ref="AI91:AM91"/>
    <mergeCell ref="AN91:AR91"/>
    <mergeCell ref="AN90:AR90"/>
    <mergeCell ref="AS90:AW90"/>
    <mergeCell ref="AX90:BB90"/>
    <mergeCell ref="BC90:BG90"/>
    <mergeCell ref="BH90:BL90"/>
    <mergeCell ref="BM90:BQ90"/>
    <mergeCell ref="AS89:AW89"/>
    <mergeCell ref="AX89:BB89"/>
    <mergeCell ref="BC89:BG89"/>
    <mergeCell ref="BH89:BL89"/>
    <mergeCell ref="BM89:BQ89"/>
    <mergeCell ref="A90:B90"/>
    <mergeCell ref="C90:X90"/>
    <mergeCell ref="Y90:AC90"/>
    <mergeCell ref="AD90:AH90"/>
    <mergeCell ref="AI90:AM90"/>
    <mergeCell ref="A89:B89"/>
    <mergeCell ref="C89:X89"/>
    <mergeCell ref="Y89:AC89"/>
    <mergeCell ref="AD89:AH89"/>
    <mergeCell ref="AI89:AM89"/>
    <mergeCell ref="AN89:AR89"/>
    <mergeCell ref="AN88:AR88"/>
    <mergeCell ref="AS88:AW88"/>
    <mergeCell ref="AX88:BB88"/>
    <mergeCell ref="BC88:BG88"/>
    <mergeCell ref="BH88:BL88"/>
    <mergeCell ref="BM88:BQ88"/>
    <mergeCell ref="A88:B88"/>
    <mergeCell ref="C88:X88"/>
    <mergeCell ref="Y88:AC88"/>
    <mergeCell ref="AD88:AH88"/>
    <mergeCell ref="AI88:AM88"/>
    <mergeCell ref="A87:B87"/>
    <mergeCell ref="C87:BQ87"/>
    <mergeCell ref="AN86:AR86"/>
    <mergeCell ref="AS86:AW86"/>
    <mergeCell ref="AX86:BB86"/>
    <mergeCell ref="BC86:BG86"/>
    <mergeCell ref="BH86:BL86"/>
    <mergeCell ref="BM86:BQ86"/>
    <mergeCell ref="AS85:AW85"/>
    <mergeCell ref="AX85:BB85"/>
    <mergeCell ref="BC85:BG85"/>
    <mergeCell ref="BH85:BL85"/>
    <mergeCell ref="BM85:BQ85"/>
    <mergeCell ref="A86:B86"/>
    <mergeCell ref="C86:X86"/>
    <mergeCell ref="Y86:AC86"/>
    <mergeCell ref="AD86:AH86"/>
    <mergeCell ref="AI86:AM86"/>
    <mergeCell ref="A85:B85"/>
    <mergeCell ref="C85:X85"/>
    <mergeCell ref="Y85:AC85"/>
    <mergeCell ref="AD85:AH85"/>
    <mergeCell ref="AI85:AM85"/>
    <mergeCell ref="AN85:AR85"/>
    <mergeCell ref="C32:BQ32"/>
    <mergeCell ref="C38:BQ38"/>
    <mergeCell ref="C41:BQ41"/>
    <mergeCell ref="C44:BQ44"/>
    <mergeCell ref="C50:BQ50"/>
    <mergeCell ref="C53:BQ53"/>
    <mergeCell ref="A53:B53"/>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U49:AY49"/>
    <mergeCell ref="AZ49:BC49"/>
    <mergeCell ref="BD49:BH49"/>
    <mergeCell ref="BI49:BM49"/>
    <mergeCell ref="BN49:BQ49"/>
    <mergeCell ref="A50:B50"/>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U43:AY43"/>
    <mergeCell ref="AZ43:BC43"/>
    <mergeCell ref="BD43:BH43"/>
    <mergeCell ref="BI43:BM43"/>
    <mergeCell ref="BN43:BQ43"/>
    <mergeCell ref="A44:B44"/>
    <mergeCell ref="A43:B43"/>
    <mergeCell ref="C43:Z43"/>
    <mergeCell ref="AA43:AE43"/>
    <mergeCell ref="AF43:AJ43"/>
    <mergeCell ref="AK43:AO43"/>
    <mergeCell ref="AP43:AT43"/>
    <mergeCell ref="AP42:AT42"/>
    <mergeCell ref="AU42:AY42"/>
    <mergeCell ref="AZ42:BC42"/>
    <mergeCell ref="BD42:BH42"/>
    <mergeCell ref="BI42:BM42"/>
    <mergeCell ref="BN42:BQ42"/>
    <mergeCell ref="A42:B42"/>
    <mergeCell ref="C42:Z42"/>
    <mergeCell ref="AA42:AE42"/>
    <mergeCell ref="AF42:AJ42"/>
    <mergeCell ref="AK42:AO42"/>
    <mergeCell ref="A41:B41"/>
    <mergeCell ref="AP40:AT40"/>
    <mergeCell ref="AU40:AY40"/>
    <mergeCell ref="AZ40:BC40"/>
    <mergeCell ref="BD40:BH40"/>
    <mergeCell ref="BI40:BM40"/>
    <mergeCell ref="BN40:BQ40"/>
    <mergeCell ref="AU39:AY39"/>
    <mergeCell ref="AZ39:BC39"/>
    <mergeCell ref="BD39:BH39"/>
    <mergeCell ref="BI39:BM39"/>
    <mergeCell ref="BN39:BQ39"/>
    <mergeCell ref="A40:B40"/>
    <mergeCell ref="C40:Z40"/>
    <mergeCell ref="AA40:AE40"/>
    <mergeCell ref="AF40:AJ40"/>
    <mergeCell ref="AK40:AO40"/>
    <mergeCell ref="A39:B39"/>
    <mergeCell ref="C39:Z39"/>
    <mergeCell ref="AA39:AE39"/>
    <mergeCell ref="AF39:AJ39"/>
    <mergeCell ref="AK39:AO39"/>
    <mergeCell ref="AP39:AT39"/>
    <mergeCell ref="AU37:AY37"/>
    <mergeCell ref="AZ37:BC37"/>
    <mergeCell ref="BD37:BH37"/>
    <mergeCell ref="BI37:BM37"/>
    <mergeCell ref="BN37:BQ37"/>
    <mergeCell ref="A38:B38"/>
    <mergeCell ref="A37:B37"/>
    <mergeCell ref="C37:Z37"/>
    <mergeCell ref="AA37:AE37"/>
    <mergeCell ref="AF37:AJ37"/>
    <mergeCell ref="AK37:AO37"/>
    <mergeCell ref="AP37:AT37"/>
    <mergeCell ref="AP36:AT36"/>
    <mergeCell ref="AU36:AY36"/>
    <mergeCell ref="AZ36:BC36"/>
    <mergeCell ref="BD36:BH36"/>
    <mergeCell ref="BI36:BM36"/>
    <mergeCell ref="BN36:BQ36"/>
    <mergeCell ref="AU35:AY35"/>
    <mergeCell ref="AZ35:BC35"/>
    <mergeCell ref="BD35:BH35"/>
    <mergeCell ref="BI35:BM35"/>
    <mergeCell ref="BN35:BQ35"/>
    <mergeCell ref="A36:B36"/>
    <mergeCell ref="C36:Z36"/>
    <mergeCell ref="AA36:AE36"/>
    <mergeCell ref="AF36:AJ36"/>
    <mergeCell ref="AK36:AO36"/>
    <mergeCell ref="A35:B35"/>
    <mergeCell ref="C35:Z35"/>
    <mergeCell ref="AA35:AE35"/>
    <mergeCell ref="AF35:AJ35"/>
    <mergeCell ref="AK35:AO35"/>
    <mergeCell ref="AP35:AT35"/>
    <mergeCell ref="AP34:AT34"/>
    <mergeCell ref="AU34:AY34"/>
    <mergeCell ref="AZ34:BC34"/>
    <mergeCell ref="BD34:BH34"/>
    <mergeCell ref="BI34:BM34"/>
    <mergeCell ref="BN34:BQ34"/>
    <mergeCell ref="AU33:AY33"/>
    <mergeCell ref="AZ33:BC33"/>
    <mergeCell ref="BD33:BH33"/>
    <mergeCell ref="BI33:BM33"/>
    <mergeCell ref="BN33:BQ33"/>
    <mergeCell ref="A34:B34"/>
    <mergeCell ref="C34:Z34"/>
    <mergeCell ref="AA34:AE34"/>
    <mergeCell ref="AF34:AJ34"/>
    <mergeCell ref="AK34:AO34"/>
    <mergeCell ref="A33:B33"/>
    <mergeCell ref="C33:Z33"/>
    <mergeCell ref="AA33:AE33"/>
    <mergeCell ref="AF33:AJ33"/>
    <mergeCell ref="AK33:AO33"/>
    <mergeCell ref="AP33:AT33"/>
    <mergeCell ref="BD31:BH31"/>
    <mergeCell ref="BI31:BM31"/>
    <mergeCell ref="BN31:BQ31"/>
    <mergeCell ref="A32:B32"/>
    <mergeCell ref="W174:AM174"/>
    <mergeCell ref="AP174:BH174"/>
    <mergeCell ref="A31:B31"/>
    <mergeCell ref="C31:Z31"/>
    <mergeCell ref="AA31:AE31"/>
    <mergeCell ref="AF31:AJ31"/>
    <mergeCell ref="AK31:AO31"/>
    <mergeCell ref="AP31:AT31"/>
    <mergeCell ref="AU31:AY31"/>
    <mergeCell ref="AZ31:BC31"/>
    <mergeCell ref="A169:V169"/>
    <mergeCell ref="W169:AM169"/>
    <mergeCell ref="AP169:BH169"/>
    <mergeCell ref="W170:AM170"/>
    <mergeCell ref="AP170:BH170"/>
    <mergeCell ref="A173:V173"/>
    <mergeCell ref="W173:AM173"/>
    <mergeCell ref="AP173:BH173"/>
    <mergeCell ref="A162:O162"/>
    <mergeCell ref="A163:BN163"/>
    <mergeCell ref="A164:O164"/>
    <mergeCell ref="A165:BN165"/>
    <mergeCell ref="A166:O166"/>
    <mergeCell ref="A167:BN167"/>
    <mergeCell ref="A155:BQ155"/>
    <mergeCell ref="A156:BN156"/>
    <mergeCell ref="A157:BQ157"/>
    <mergeCell ref="A158:BN158"/>
    <mergeCell ref="A160:O160"/>
    <mergeCell ref="A161:BN161"/>
    <mergeCell ref="AY152:BF152"/>
    <mergeCell ref="BG152:BN152"/>
    <mergeCell ref="A153:B153"/>
    <mergeCell ref="C153:R153"/>
    <mergeCell ref="S153:Z153"/>
    <mergeCell ref="AA153:AH153"/>
    <mergeCell ref="AI153:AP153"/>
    <mergeCell ref="AQ153:AX153"/>
    <mergeCell ref="AY153:BF153"/>
    <mergeCell ref="BG153:BN153"/>
    <mergeCell ref="A152:B152"/>
    <mergeCell ref="C152:R152"/>
    <mergeCell ref="S152:Z152"/>
    <mergeCell ref="AA152:AH152"/>
    <mergeCell ref="AI152:AP152"/>
    <mergeCell ref="AQ152:AX152"/>
    <mergeCell ref="BG150:BN150"/>
    <mergeCell ref="A151:B151"/>
    <mergeCell ref="C151:R151"/>
    <mergeCell ref="S151:Z151"/>
    <mergeCell ref="AA151:AH151"/>
    <mergeCell ref="AI151:AP151"/>
    <mergeCell ref="AQ151:AX151"/>
    <mergeCell ref="AY151:BF151"/>
    <mergeCell ref="BG151:BN151"/>
    <mergeCell ref="BG147:BN147"/>
    <mergeCell ref="A148:BN148"/>
    <mergeCell ref="A149:BN149"/>
    <mergeCell ref="A150:B150"/>
    <mergeCell ref="C150:R150"/>
    <mergeCell ref="S150:Z150"/>
    <mergeCell ref="AA150:AH150"/>
    <mergeCell ref="AI150:AP150"/>
    <mergeCell ref="AQ150:AX150"/>
    <mergeCell ref="AY150:BF150"/>
    <mergeCell ref="AY145:BF145"/>
    <mergeCell ref="BG145:BN145"/>
    <mergeCell ref="A146:BN146"/>
    <mergeCell ref="A147:B147"/>
    <mergeCell ref="C147:R147"/>
    <mergeCell ref="S147:Z147"/>
    <mergeCell ref="AA147:AH147"/>
    <mergeCell ref="AI147:AP147"/>
    <mergeCell ref="AQ147:AX147"/>
    <mergeCell ref="AY147:BF147"/>
    <mergeCell ref="A145:B145"/>
    <mergeCell ref="C145:R145"/>
    <mergeCell ref="S145:Z145"/>
    <mergeCell ref="AA145:AH145"/>
    <mergeCell ref="AI145:AP145"/>
    <mergeCell ref="AQ145:AX145"/>
    <mergeCell ref="AY143:BF143"/>
    <mergeCell ref="BG143:BN143"/>
    <mergeCell ref="A144:B144"/>
    <mergeCell ref="C144:R144"/>
    <mergeCell ref="S144:Z144"/>
    <mergeCell ref="AA144:AH144"/>
    <mergeCell ref="AI144:AP144"/>
    <mergeCell ref="AQ144:AX144"/>
    <mergeCell ref="AY144:BF144"/>
    <mergeCell ref="BG144:BN144"/>
    <mergeCell ref="A143:B143"/>
    <mergeCell ref="C143:R143"/>
    <mergeCell ref="S143:Z143"/>
    <mergeCell ref="AA143:AH143"/>
    <mergeCell ref="AI143:AP143"/>
    <mergeCell ref="AQ143:AX143"/>
    <mergeCell ref="BG141:BN141"/>
    <mergeCell ref="A142:B142"/>
    <mergeCell ref="C142:R142"/>
    <mergeCell ref="S142:Z142"/>
    <mergeCell ref="AA142:AH142"/>
    <mergeCell ref="AI142:AP142"/>
    <mergeCell ref="AQ142:AX142"/>
    <mergeCell ref="AY142:BF142"/>
    <mergeCell ref="BG142:BN142"/>
    <mergeCell ref="AQ140:AX140"/>
    <mergeCell ref="AY140:BF140"/>
    <mergeCell ref="BG140:BN140"/>
    <mergeCell ref="A141:B141"/>
    <mergeCell ref="C141:R141"/>
    <mergeCell ref="S141:Z141"/>
    <mergeCell ref="AA141:AH141"/>
    <mergeCell ref="AI141:AP141"/>
    <mergeCell ref="AQ141:AX141"/>
    <mergeCell ref="AY141:BF141"/>
    <mergeCell ref="AN139:AR139"/>
    <mergeCell ref="AS139:AX139"/>
    <mergeCell ref="AY139:BC139"/>
    <mergeCell ref="BD139:BH139"/>
    <mergeCell ref="BI139:BN139"/>
    <mergeCell ref="A140:B140"/>
    <mergeCell ref="C140:R140"/>
    <mergeCell ref="S140:Z140"/>
    <mergeCell ref="AA140:AH140"/>
    <mergeCell ref="AI140:AP140"/>
    <mergeCell ref="A139:B139"/>
    <mergeCell ref="C139:R139"/>
    <mergeCell ref="S139:W139"/>
    <mergeCell ref="X139:AB139"/>
    <mergeCell ref="AC139:AH139"/>
    <mergeCell ref="AI139:AM139"/>
    <mergeCell ref="A137:BN137"/>
    <mergeCell ref="A138:B138"/>
    <mergeCell ref="C138:R138"/>
    <mergeCell ref="S138:Z138"/>
    <mergeCell ref="AA138:AH138"/>
    <mergeCell ref="AI138:AP138"/>
    <mergeCell ref="AQ138:AX138"/>
    <mergeCell ref="AY138:BF138"/>
    <mergeCell ref="BG138:BN138"/>
    <mergeCell ref="AU125:AY125"/>
    <mergeCell ref="AZ125:BC125"/>
    <mergeCell ref="BD125:BH125"/>
    <mergeCell ref="BI125:BM125"/>
    <mergeCell ref="BN125:BQ125"/>
    <mergeCell ref="A136:BQ136"/>
    <mergeCell ref="A126:B126"/>
    <mergeCell ref="C126:Z126"/>
    <mergeCell ref="AA126:AE126"/>
    <mergeCell ref="AF126:AJ126"/>
    <mergeCell ref="A125:B125"/>
    <mergeCell ref="C125:Z125"/>
    <mergeCell ref="AA125:AE125"/>
    <mergeCell ref="AF125:AJ125"/>
    <mergeCell ref="AK125:AO125"/>
    <mergeCell ref="AP125:AT125"/>
    <mergeCell ref="AP124:AT124"/>
    <mergeCell ref="AU124:AY124"/>
    <mergeCell ref="AZ124:BC124"/>
    <mergeCell ref="BD124:BH124"/>
    <mergeCell ref="BI124:BM124"/>
    <mergeCell ref="BN124:BQ124"/>
    <mergeCell ref="AU106:AY106"/>
    <mergeCell ref="AZ106:BC106"/>
    <mergeCell ref="BD106:BH106"/>
    <mergeCell ref="BI106:BM106"/>
    <mergeCell ref="BN106:BQ106"/>
    <mergeCell ref="A124:B124"/>
    <mergeCell ref="C124:Z124"/>
    <mergeCell ref="AA124:AE124"/>
    <mergeCell ref="AF124:AJ124"/>
    <mergeCell ref="AK124:AO124"/>
    <mergeCell ref="AZ105:BC105"/>
    <mergeCell ref="BD105:BH105"/>
    <mergeCell ref="BI105:BM105"/>
    <mergeCell ref="BN105:BQ105"/>
    <mergeCell ref="A106:B106"/>
    <mergeCell ref="C106:Z106"/>
    <mergeCell ref="AA106:AE106"/>
    <mergeCell ref="AF106:AJ106"/>
    <mergeCell ref="AK106:AO106"/>
    <mergeCell ref="AP106:AT106"/>
    <mergeCell ref="BD104:BH104"/>
    <mergeCell ref="BI104:BM104"/>
    <mergeCell ref="BN104:BQ104"/>
    <mergeCell ref="A105:B105"/>
    <mergeCell ref="C105:Z105"/>
    <mergeCell ref="AA105:AE105"/>
    <mergeCell ref="AF105:AJ105"/>
    <mergeCell ref="AK105:AO105"/>
    <mergeCell ref="AP105:AT105"/>
    <mergeCell ref="AU105:AY105"/>
    <mergeCell ref="BI103:BM103"/>
    <mergeCell ref="BN103:BQ103"/>
    <mergeCell ref="A104:B104"/>
    <mergeCell ref="C104:Z104"/>
    <mergeCell ref="AA104:AE104"/>
    <mergeCell ref="AF104:AJ104"/>
    <mergeCell ref="AK104:AO104"/>
    <mergeCell ref="AP104:AT104"/>
    <mergeCell ref="AU104:AY104"/>
    <mergeCell ref="AZ104:BC104"/>
    <mergeCell ref="AF103:AJ103"/>
    <mergeCell ref="AK103:AO103"/>
    <mergeCell ref="AP103:AT103"/>
    <mergeCell ref="AU103:AY103"/>
    <mergeCell ref="AZ103:BC103"/>
    <mergeCell ref="BD103:BH103"/>
    <mergeCell ref="A97:BQ97"/>
    <mergeCell ref="A98:BN98"/>
    <mergeCell ref="A100:BQ100"/>
    <mergeCell ref="A101:BQ101"/>
    <mergeCell ref="A102:B103"/>
    <mergeCell ref="C102:Z103"/>
    <mergeCell ref="AA102:AO102"/>
    <mergeCell ref="AP102:BC102"/>
    <mergeCell ref="BD102:BQ102"/>
    <mergeCell ref="AA103:AE103"/>
    <mergeCell ref="AN84:AR84"/>
    <mergeCell ref="AS84:AW84"/>
    <mergeCell ref="AX84:BB84"/>
    <mergeCell ref="BC84:BG84"/>
    <mergeCell ref="BH84:BL84"/>
    <mergeCell ref="BM84:BQ84"/>
    <mergeCell ref="AS83:AW83"/>
    <mergeCell ref="AX83:BB83"/>
    <mergeCell ref="BC83:BG83"/>
    <mergeCell ref="BH83:BL83"/>
    <mergeCell ref="BM83:BQ83"/>
    <mergeCell ref="A84:B84"/>
    <mergeCell ref="C84:X84"/>
    <mergeCell ref="Y84:AC84"/>
    <mergeCell ref="AD84:AH84"/>
    <mergeCell ref="AI84:AM84"/>
    <mergeCell ref="A83:B83"/>
    <mergeCell ref="C83:X83"/>
    <mergeCell ref="Y83:AC83"/>
    <mergeCell ref="AD83:AH83"/>
    <mergeCell ref="AI83:AM83"/>
    <mergeCell ref="AN83:AR83"/>
    <mergeCell ref="AN82:AR82"/>
    <mergeCell ref="AS82:AW82"/>
    <mergeCell ref="AX82:BB82"/>
    <mergeCell ref="BC82:BG82"/>
    <mergeCell ref="BH82:BL82"/>
    <mergeCell ref="BM82:BQ82"/>
    <mergeCell ref="AS81:AW81"/>
    <mergeCell ref="AX81:BB81"/>
    <mergeCell ref="BC81:BG81"/>
    <mergeCell ref="BH81:BL81"/>
    <mergeCell ref="BM81:BQ81"/>
    <mergeCell ref="A82:B82"/>
    <mergeCell ref="C82:X82"/>
    <mergeCell ref="Y82:AC82"/>
    <mergeCell ref="AD82:AH82"/>
    <mergeCell ref="AI82:AM82"/>
    <mergeCell ref="A78:BQ78"/>
    <mergeCell ref="A80:B81"/>
    <mergeCell ref="C80:X81"/>
    <mergeCell ref="Y80:AM80"/>
    <mergeCell ref="AN80:BB80"/>
    <mergeCell ref="BC80:BQ80"/>
    <mergeCell ref="Y81:AC81"/>
    <mergeCell ref="AD81:AH81"/>
    <mergeCell ref="AI81:AM81"/>
    <mergeCell ref="AN81:AR81"/>
    <mergeCell ref="A75:B75"/>
    <mergeCell ref="C75:R75"/>
    <mergeCell ref="S75:AH75"/>
    <mergeCell ref="AI75:AX75"/>
    <mergeCell ref="AY75:BN75"/>
    <mergeCell ref="A76:BN76"/>
    <mergeCell ref="A73:BN73"/>
    <mergeCell ref="A74:B74"/>
    <mergeCell ref="C74:R74"/>
    <mergeCell ref="S74:AH74"/>
    <mergeCell ref="AI74:AX74"/>
    <mergeCell ref="AY74:BN74"/>
    <mergeCell ref="A71:BN71"/>
    <mergeCell ref="A72:B72"/>
    <mergeCell ref="C72:R72"/>
    <mergeCell ref="S72:AH72"/>
    <mergeCell ref="AI72:AX72"/>
    <mergeCell ref="AY72:BN72"/>
    <mergeCell ref="A69:B69"/>
    <mergeCell ref="C69:R69"/>
    <mergeCell ref="S69:AH69"/>
    <mergeCell ref="AI69:AX69"/>
    <mergeCell ref="AY69:BN69"/>
    <mergeCell ref="A70:B70"/>
    <mergeCell ref="C70:R70"/>
    <mergeCell ref="S70:AH70"/>
    <mergeCell ref="AI70:AX70"/>
    <mergeCell ref="AY70:BN70"/>
    <mergeCell ref="A67:B67"/>
    <mergeCell ref="C67:R67"/>
    <mergeCell ref="S67:AH67"/>
    <mergeCell ref="AI67:AX67"/>
    <mergeCell ref="AY67:BN67"/>
    <mergeCell ref="A68:B68"/>
    <mergeCell ref="C68:R68"/>
    <mergeCell ref="S68:AH68"/>
    <mergeCell ref="AI68:AX68"/>
    <mergeCell ref="AY68:BN68"/>
    <mergeCell ref="A65:B65"/>
    <mergeCell ref="C65:R65"/>
    <mergeCell ref="S65:AH65"/>
    <mergeCell ref="AI65:AX65"/>
    <mergeCell ref="AY65:BN65"/>
    <mergeCell ref="A66:XFD66"/>
    <mergeCell ref="A63:B63"/>
    <mergeCell ref="C63:R63"/>
    <mergeCell ref="S63:AH63"/>
    <mergeCell ref="AI63:AX63"/>
    <mergeCell ref="AY63:BN63"/>
    <mergeCell ref="A64:BN64"/>
    <mergeCell ref="A61:BN61"/>
    <mergeCell ref="A62:B62"/>
    <mergeCell ref="C62:R62"/>
    <mergeCell ref="S62:AH62"/>
    <mergeCell ref="AI62:AX62"/>
    <mergeCell ref="AY62:BN62"/>
    <mergeCell ref="AN59:AR59"/>
    <mergeCell ref="AS59:AX59"/>
    <mergeCell ref="AY59:BC59"/>
    <mergeCell ref="BD59:BH59"/>
    <mergeCell ref="BI59:BN59"/>
    <mergeCell ref="A60:B60"/>
    <mergeCell ref="C60:R60"/>
    <mergeCell ref="S60:AH60"/>
    <mergeCell ref="AI60:AX60"/>
    <mergeCell ref="AY60:BN60"/>
    <mergeCell ref="A59:B59"/>
    <mergeCell ref="C59:R59"/>
    <mergeCell ref="S59:W59"/>
    <mergeCell ref="X59:AB59"/>
    <mergeCell ref="AC59:AH59"/>
    <mergeCell ref="AI59:AM59"/>
    <mergeCell ref="A55:BN55"/>
    <mergeCell ref="A57:BN57"/>
    <mergeCell ref="A58:B58"/>
    <mergeCell ref="C58:R58"/>
    <mergeCell ref="S58:AH58"/>
    <mergeCell ref="AI58:AX58"/>
    <mergeCell ref="AY58:BN58"/>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84:C95">
    <cfRule type="cellIs" dxfId="1" priority="1" stopIfTrue="1" operator="equal">
      <formula>$C83</formula>
    </cfRule>
  </conditionalFormatting>
  <conditionalFormatting sqref="A74:B75 A167 A147:B147 A163 A62:B63 A150:B153 A156 A158 A161 A165 A60:B60 A72:B72 A65:B65 A67:B70 A141:B145 A98 A84:B95">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4</vt:i4>
      </vt:variant>
      <vt:variant>
        <vt:lpstr>Іменовані діапазони</vt:lpstr>
      </vt:variant>
      <vt:variant>
        <vt:i4>4</vt:i4>
      </vt:variant>
    </vt:vector>
  </HeadingPairs>
  <TitlesOfParts>
    <vt:vector size="8" baseType="lpstr">
      <vt:lpstr>КПК3710160</vt:lpstr>
      <vt:lpstr>КПК3719750</vt:lpstr>
      <vt:lpstr>КПК3719770</vt:lpstr>
      <vt:lpstr>КПК3719800</vt:lpstr>
      <vt:lpstr>КПК3710160!Область_друку</vt:lpstr>
      <vt:lpstr>КПК3719750!Область_друку</vt:lpstr>
      <vt:lpstr>КПК3719770!Область_друку</vt:lpstr>
      <vt:lpstr>КПК3719800!Область_друку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Наталя Марус</cp:lastModifiedBy>
  <cp:lastPrinted>2026-03-09T14:54:49Z</cp:lastPrinted>
  <dcterms:created xsi:type="dcterms:W3CDTF">2016-08-10T10:53:25Z</dcterms:created>
  <dcterms:modified xsi:type="dcterms:W3CDTF">2026-03-09T14:57:08Z</dcterms:modified>
</cp:coreProperties>
</file>